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ФГГН_Архангельск" sheetId="4" r:id="rId1"/>
    <sheet name="Лист1" sheetId="1" r:id="rId2"/>
    <sheet name="Лист2" sheetId="2" r:id="rId3"/>
    <sheet name="Лист3" sheetId="3" r:id="rId4"/>
  </sheets>
  <calcPr calcId="145621" refMode="R1C1"/>
</workbook>
</file>

<file path=xl/calcChain.xml><?xml version="1.0" encoding="utf-8"?>
<calcChain xmlns="http://schemas.openxmlformats.org/spreadsheetml/2006/main">
  <c r="A7" i="4" l="1"/>
  <c r="A8" i="4" s="1"/>
  <c r="A9" i="4" s="1"/>
  <c r="A10" i="4" s="1"/>
  <c r="A11" i="4" s="1"/>
</calcChain>
</file>

<file path=xl/sharedStrings.xml><?xml version="1.0" encoding="utf-8"?>
<sst xmlns="http://schemas.openxmlformats.org/spreadsheetml/2006/main" count="86" uniqueCount="59">
  <si>
    <t>Приложение № 7
к приказу Балтийско-Арктического
межрегионального управления Росприроднадзора
от ______________ № _____</t>
  </si>
  <si>
    <t>ПЕРЕЧЕНЬ
объектов контроля, подлежащих федеральному государственному геологическому контролю (надзору) на территории Архангельской области</t>
  </si>
  <si>
    <t>№ п/п</t>
  </si>
  <si>
    <t>Наименование организации</t>
  </si>
  <si>
    <t>ИНН</t>
  </si>
  <si>
    <t>ОГРН</t>
  </si>
  <si>
    <t>Юридический адрес ЮЛ(ИП)</t>
  </si>
  <si>
    <t>Наименование участка недр</t>
  </si>
  <si>
    <t>Вид полезного ископаемого</t>
  </si>
  <si>
    <t>Лицензии на право 
пользования недрами</t>
  </si>
  <si>
    <t>Код объекта контроля</t>
  </si>
  <si>
    <t>Наименование 
объекта контроля</t>
  </si>
  <si>
    <t>Местонахождение 
объекта контроля</t>
  </si>
  <si>
    <t>Категория риска</t>
  </si>
  <si>
    <t>Сведения о критериях, на основании которых было принято решение об отнесении объекта контроля к категории риска</t>
  </si>
  <si>
    <t>АО "АРХРЕЧПОРТ"</t>
  </si>
  <si>
    <t>2901011040</t>
  </si>
  <si>
    <t>1022900514680</t>
  </si>
  <si>
    <t>г Архангельск, ул Старожаровихинская, д 7 к 1 стр 6</t>
  </si>
  <si>
    <t>ООО "ТЭНГРИ"</t>
  </si>
  <si>
    <t>2901169447</t>
  </si>
  <si>
    <t>1072901013129</t>
  </si>
  <si>
    <t>г Архангельск, ул Дрейера, д 12 стр 1</t>
  </si>
  <si>
    <t>ООО "ВОЛДОМ"</t>
  </si>
  <si>
    <t>2902034435</t>
  </si>
  <si>
    <t>1022900841370</t>
  </si>
  <si>
    <t>Архангельская обл, г Северодвинск, ул Железнодорожная, д 39/30, помещ 55</t>
  </si>
  <si>
    <t>Амосовский канал; Верхнегородской канал; Верхнекегостровский канал; Коса у о. Краснофлотский; Коса у о. Молодежный; Талажский перекат; Турдеевский канал; Удельненский канал</t>
  </si>
  <si>
    <t>Песок, за исключением песка, содержащего рудные минералы в промышленных концентрациях</t>
  </si>
  <si>
    <t>- Действующая: № АРХ00987ТЭ с 2004-05-26 по 2023-06-30</t>
  </si>
  <si>
    <t>МГ-0129-001484-П</t>
  </si>
  <si>
    <t>Участок недр в пределах Верхнекегостровского канала АРХ 00987 ТЭ</t>
  </si>
  <si>
    <t>г. Архангельск</t>
  </si>
  <si>
    <t>Средняя</t>
  </si>
  <si>
    <t>- Расположение объекта: Во внутренних морских водах, в территориальном море, в исключительной экономической зоне, на континентальном шельфе РФ
- Расположение объекта: Арктическая зона РФ</t>
  </si>
  <si>
    <t>Солзенский участок Приморского россыпного месторождения гранатовых песков</t>
  </si>
  <si>
    <t>Гранат</t>
  </si>
  <si>
    <t>- Не действующая: № АРХ01591ТЭ с 2019-04-12 по 2039-04-12</t>
  </si>
  <si>
    <t>Архангельская область, Северодвинское лесничество, Лайское участковое лесничество (участок совхоза №148), квартал 20ч</t>
  </si>
  <si>
    <t>- Расположение объекта: Арктическая зона РФ
- Расположение объекта: Водоохранная зона</t>
  </si>
  <si>
    <t>Товский участок геологического отвода по лицензии АРХ 01349 ТП Приморская площадь Архангельской области</t>
  </si>
  <si>
    <t>- Действующая: № АРХ01591ТЭ с 2019-04-12 по 2039-04-12</t>
  </si>
  <si>
    <t>11-0129-001334-П</t>
  </si>
  <si>
    <t>МО "Приморский район" Архангельской области</t>
  </si>
  <si>
    <t>Низкая</t>
  </si>
  <si>
    <t>Никольский участок геологического отвода по лицензии АРХ01349 ТП Приморская площадь Архангельской области</t>
  </si>
  <si>
    <t>11-0129-001335-П</t>
  </si>
  <si>
    <t>Никольский участок геологического отвода по лицензии АРХ01349  ТП Приморская площадь Архангельской области</t>
  </si>
  <si>
    <t>Инецкий</t>
  </si>
  <si>
    <t>Смеси песчано-гравийные</t>
  </si>
  <si>
    <t>- Действующая: № ШБЛ 16384 ТР с 2017-06-27 по 2037-06-26</t>
  </si>
  <si>
    <t>ШГ-0151-000001-П</t>
  </si>
  <si>
    <t>Участок разведки и добычи ПГС</t>
  </si>
  <si>
    <t>Акватория Белого Моря</t>
  </si>
  <si>
    <t>Вороновская площадь</t>
  </si>
  <si>
    <t>- Действующая: № АРХ 01568 ТП с 2016-09-30 по 2023-10-11</t>
  </si>
  <si>
    <t>11-0129-001997-П</t>
  </si>
  <si>
    <t>участок недр Вороновская площадь, АРХ01568ТП</t>
  </si>
  <si>
    <t>Архангельская область, Мезенский район, Вороновская площадь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</si>
</sst>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1" applyFont="1" applyAlignment="1">
      <alignment vertical="center" wrapText="1"/>
    </xf>
    <xf numFmtId="49" fontId="2" fillId="0" borderId="0" xfId="1" applyNumberFormat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2" fontId="2" fillId="0" borderId="0" xfId="1" applyNumberFormat="1" applyFont="1" applyAlignment="1">
      <alignment horizontal="center" vertical="center" wrapText="1"/>
    </xf>
    <xf numFmtId="0" fontId="2" fillId="0" borderId="0" xfId="1" applyFont="1" applyAlignment="1">
      <alignment horizontal="right" vertical="center" wrapText="1"/>
    </xf>
    <xf numFmtId="14" fontId="2" fillId="0" borderId="0" xfId="1" applyNumberFormat="1" applyFont="1" applyAlignment="1">
      <alignment vertical="center" wrapText="1"/>
    </xf>
    <xf numFmtId="49" fontId="2" fillId="0" borderId="0" xfId="1" applyNumberFormat="1" applyFont="1" applyAlignment="1">
      <alignment vertical="center" wrapText="1"/>
    </xf>
    <xf numFmtId="0" fontId="3" fillId="0" borderId="0" xfId="1" applyFont="1"/>
    <xf numFmtId="0" fontId="3" fillId="0" borderId="4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5" xfId="0" applyFont="1" applyBorder="1" applyAlignment="1">
      <alignment horizontal="left" wrapText="1"/>
    </xf>
    <xf numFmtId="0" fontId="3" fillId="0" borderId="5" xfId="0" applyFont="1" applyBorder="1" applyAlignment="1">
      <alignment horizontal="left"/>
    </xf>
    <xf numFmtId="49" fontId="3" fillId="0" borderId="5" xfId="0" applyNumberFormat="1" applyFont="1" applyBorder="1" applyAlignment="1">
      <alignment horizontal="left" wrapText="1"/>
    </xf>
    <xf numFmtId="0" fontId="2" fillId="0" borderId="3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workbookViewId="0">
      <selection activeCell="E9" sqref="E9"/>
    </sheetView>
  </sheetViews>
  <sheetFormatPr defaultRowHeight="15" x14ac:dyDescent="0.25"/>
  <cols>
    <col min="1" max="1" width="5.7109375" style="10" customWidth="1"/>
    <col min="2" max="2" width="22.5703125" style="8" customWidth="1"/>
    <col min="3" max="3" width="12.7109375" style="10" customWidth="1"/>
    <col min="4" max="4" width="16.42578125" style="10" customWidth="1"/>
    <col min="5" max="5" width="73" style="8" customWidth="1"/>
    <col min="6" max="7" width="22.5703125" style="8" customWidth="1"/>
    <col min="8" max="8" width="32.28515625" style="8" customWidth="1"/>
    <col min="9" max="9" width="19.85546875" style="8" customWidth="1"/>
    <col min="10" max="11" width="27.140625" style="8" customWidth="1"/>
    <col min="12" max="12" width="19.85546875" style="8" customWidth="1"/>
    <col min="13" max="13" width="49.7109375" style="8" customWidth="1"/>
    <col min="14" max="16384" width="9.140625" style="8"/>
  </cols>
  <sheetData>
    <row r="1" spans="1:21" s="1" customFormat="1" ht="93" customHeight="1" x14ac:dyDescent="0.25">
      <c r="C1" s="2"/>
      <c r="D1" s="3"/>
      <c r="E1" s="3"/>
      <c r="J1" s="4"/>
      <c r="K1" s="4"/>
      <c r="M1" s="1" t="s">
        <v>0</v>
      </c>
      <c r="O1" s="5"/>
      <c r="R1" s="6"/>
      <c r="T1" s="6"/>
      <c r="U1" s="7"/>
    </row>
    <row r="2" spans="1:21" s="1" customFormat="1" ht="51" customHeight="1" thickBot="1" x14ac:dyDescent="0.3">
      <c r="A2" s="17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R2" s="6"/>
      <c r="T2" s="6"/>
      <c r="U2" s="7"/>
    </row>
    <row r="3" spans="1:21" ht="15" customHeight="1" x14ac:dyDescent="0.25">
      <c r="A3" s="19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14" t="s">
        <v>13</v>
      </c>
      <c r="M3" s="14" t="s">
        <v>14</v>
      </c>
    </row>
    <row r="4" spans="1:21" ht="15" customHeight="1" x14ac:dyDescent="0.25">
      <c r="A4" s="20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21" ht="15.75" customHeight="1" thickBot="1" x14ac:dyDescent="0.3">
      <c r="A5" s="21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1:21" ht="75" x14ac:dyDescent="0.25">
      <c r="A6" s="9">
        <v>1</v>
      </c>
      <c r="B6" s="11" t="s">
        <v>15</v>
      </c>
      <c r="C6" s="12" t="s">
        <v>16</v>
      </c>
      <c r="D6" s="12" t="s">
        <v>17</v>
      </c>
      <c r="E6" s="12" t="s">
        <v>18</v>
      </c>
      <c r="F6" s="12" t="s">
        <v>27</v>
      </c>
      <c r="G6" s="12" t="s">
        <v>28</v>
      </c>
      <c r="H6" s="13" t="s">
        <v>29</v>
      </c>
      <c r="I6" s="12" t="s">
        <v>30</v>
      </c>
      <c r="J6" s="11" t="s">
        <v>31</v>
      </c>
      <c r="K6" s="11" t="s">
        <v>32</v>
      </c>
      <c r="L6" s="12" t="s">
        <v>33</v>
      </c>
      <c r="M6" s="11" t="s">
        <v>34</v>
      </c>
    </row>
    <row r="7" spans="1:21" ht="90" x14ac:dyDescent="0.25">
      <c r="A7" s="9">
        <f>A6+1</f>
        <v>2</v>
      </c>
      <c r="B7" s="11" t="s">
        <v>19</v>
      </c>
      <c r="C7" s="12" t="s">
        <v>20</v>
      </c>
      <c r="D7" s="12" t="s">
        <v>21</v>
      </c>
      <c r="E7" s="12" t="s">
        <v>22</v>
      </c>
      <c r="F7" s="12" t="s">
        <v>35</v>
      </c>
      <c r="G7" s="12" t="s">
        <v>36</v>
      </c>
      <c r="H7" s="13" t="s">
        <v>37</v>
      </c>
      <c r="I7" s="12"/>
      <c r="J7" s="11" t="s">
        <v>35</v>
      </c>
      <c r="K7" s="11" t="s">
        <v>38</v>
      </c>
      <c r="L7" s="12" t="s">
        <v>33</v>
      </c>
      <c r="M7" s="11" t="s">
        <v>39</v>
      </c>
    </row>
    <row r="8" spans="1:21" ht="75" x14ac:dyDescent="0.25">
      <c r="A8" s="9">
        <f t="shared" ref="A8:A11" si="0">A7+1</f>
        <v>3</v>
      </c>
      <c r="B8" s="11" t="s">
        <v>19</v>
      </c>
      <c r="C8" s="12" t="s">
        <v>20</v>
      </c>
      <c r="D8" s="12" t="s">
        <v>21</v>
      </c>
      <c r="E8" s="12" t="s">
        <v>22</v>
      </c>
      <c r="F8" s="12" t="s">
        <v>40</v>
      </c>
      <c r="G8" s="12" t="s">
        <v>36</v>
      </c>
      <c r="H8" s="13" t="s">
        <v>41</v>
      </c>
      <c r="I8" s="12" t="s">
        <v>42</v>
      </c>
      <c r="J8" s="11" t="s">
        <v>40</v>
      </c>
      <c r="K8" s="11" t="s">
        <v>43</v>
      </c>
      <c r="L8" s="12" t="s">
        <v>44</v>
      </c>
      <c r="M8" s="11" t="s">
        <v>39</v>
      </c>
    </row>
    <row r="9" spans="1:21" ht="75" x14ac:dyDescent="0.25">
      <c r="A9" s="9">
        <f t="shared" si="0"/>
        <v>4</v>
      </c>
      <c r="B9" s="11" t="s">
        <v>19</v>
      </c>
      <c r="C9" s="12" t="s">
        <v>20</v>
      </c>
      <c r="D9" s="12" t="s">
        <v>21</v>
      </c>
      <c r="E9" s="12" t="s">
        <v>22</v>
      </c>
      <c r="F9" s="12" t="s">
        <v>45</v>
      </c>
      <c r="G9" s="12" t="s">
        <v>36</v>
      </c>
      <c r="H9" s="13" t="s">
        <v>41</v>
      </c>
      <c r="I9" s="12" t="s">
        <v>46</v>
      </c>
      <c r="J9" s="11" t="s">
        <v>47</v>
      </c>
      <c r="K9" s="11" t="s">
        <v>43</v>
      </c>
      <c r="L9" s="12" t="s">
        <v>44</v>
      </c>
      <c r="M9" s="11" t="s">
        <v>39</v>
      </c>
    </row>
    <row r="10" spans="1:21" ht="75" x14ac:dyDescent="0.25">
      <c r="A10" s="9">
        <f t="shared" si="0"/>
        <v>5</v>
      </c>
      <c r="B10" s="11" t="s">
        <v>19</v>
      </c>
      <c r="C10" s="12" t="s">
        <v>20</v>
      </c>
      <c r="D10" s="12" t="s">
        <v>21</v>
      </c>
      <c r="E10" s="12" t="s">
        <v>22</v>
      </c>
      <c r="F10" s="12" t="s">
        <v>48</v>
      </c>
      <c r="G10" s="12" t="s">
        <v>49</v>
      </c>
      <c r="H10" s="13" t="s">
        <v>50</v>
      </c>
      <c r="I10" s="12" t="s">
        <v>51</v>
      </c>
      <c r="J10" s="11" t="s">
        <v>52</v>
      </c>
      <c r="K10" s="11" t="s">
        <v>53</v>
      </c>
      <c r="L10" s="12" t="s">
        <v>33</v>
      </c>
      <c r="M10" s="11" t="s">
        <v>34</v>
      </c>
    </row>
    <row r="11" spans="1:21" ht="45" x14ac:dyDescent="0.25">
      <c r="A11" s="9">
        <f t="shared" si="0"/>
        <v>6</v>
      </c>
      <c r="B11" s="11" t="s">
        <v>23</v>
      </c>
      <c r="C11" s="12" t="s">
        <v>24</v>
      </c>
      <c r="D11" s="12" t="s">
        <v>25</v>
      </c>
      <c r="E11" s="12" t="s">
        <v>26</v>
      </c>
      <c r="F11" s="12" t="s">
        <v>54</v>
      </c>
      <c r="G11" s="12" t="s">
        <v>36</v>
      </c>
      <c r="H11" s="13" t="s">
        <v>55</v>
      </c>
      <c r="I11" s="12" t="s">
        <v>56</v>
      </c>
      <c r="J11" s="11" t="s">
        <v>57</v>
      </c>
      <c r="K11" s="11" t="s">
        <v>58</v>
      </c>
      <c r="L11" s="12" t="s">
        <v>33</v>
      </c>
      <c r="M11" s="11" t="s">
        <v>39</v>
      </c>
    </row>
  </sheetData>
  <mergeCells count="14">
    <mergeCell ref="J3:J5"/>
    <mergeCell ref="K3:K5"/>
    <mergeCell ref="L3:L5"/>
    <mergeCell ref="M3:M5"/>
    <mergeCell ref="A2:N2"/>
    <mergeCell ref="A3:A5"/>
    <mergeCell ref="B3:B5"/>
    <mergeCell ref="C3:C5"/>
    <mergeCell ref="D3:D5"/>
    <mergeCell ref="E3:E5"/>
    <mergeCell ref="F3:F5"/>
    <mergeCell ref="G3:G5"/>
    <mergeCell ref="H3:H5"/>
    <mergeCell ref="I3:I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ФГГН_Архангельск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2023-08-18T11:13:47Z</dcterms:modified>
</cp:coreProperties>
</file>