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terfeld.ev\Desktop\2-тп корректировка от 06.11.2024\СЗ\"/>
    </mc:Choice>
  </mc:AlternateContent>
  <bookViews>
    <workbookView xWindow="0" yWindow="465" windowWidth="28800" windowHeight="16575"/>
  </bookViews>
  <sheets>
    <sheet name="Лист2" sheetId="2" r:id="rId1"/>
  </sheets>
  <calcPr calcId="152511"/>
</workbook>
</file>

<file path=xl/calcChain.xml><?xml version="1.0" encoding="utf-8"?>
<calcChain xmlns="http://schemas.openxmlformats.org/spreadsheetml/2006/main">
  <c r="A7" i="2" l="1"/>
  <c r="A8" i="2" l="1"/>
  <c r="A9" i="2" l="1"/>
  <c r="A10" i="2" l="1"/>
  <c r="A11" i="2" l="1"/>
  <c r="A12" i="2" l="1"/>
  <c r="A13" i="2" l="1"/>
  <c r="A14" i="2" l="1"/>
  <c r="A15" i="2" l="1"/>
  <c r="A16" i="2" l="1"/>
  <c r="A17" i="2" l="1"/>
  <c r="A18" i="2" l="1"/>
  <c r="A19" i="2" l="1"/>
  <c r="A20" i="2" l="1"/>
  <c r="A21" i="2" l="1"/>
  <c r="A22" i="2" l="1"/>
  <c r="A23" i="2" l="1"/>
  <c r="A24" i="2" l="1"/>
  <c r="A25" i="2" l="1"/>
  <c r="A26" i="2" l="1"/>
  <c r="A27" i="2" l="1"/>
  <c r="A28" i="2" l="1"/>
  <c r="A29" i="2" l="1"/>
  <c r="A30" i="2" l="1"/>
  <c r="A31" i="2" l="1"/>
  <c r="A32" i="2" l="1"/>
  <c r="A33" i="2" l="1"/>
  <c r="A34" i="2" l="1"/>
  <c r="A35" i="2" l="1"/>
  <c r="A36" i="2" l="1"/>
  <c r="A37" i="2" l="1"/>
  <c r="A38" i="2" l="1"/>
  <c r="A39" i="2" l="1"/>
  <c r="A40" i="2" l="1"/>
  <c r="A41" i="2" l="1"/>
  <c r="A42" i="2" l="1"/>
  <c r="A43" i="2" l="1"/>
  <c r="A44" i="2" l="1"/>
  <c r="A45" i="2" l="1"/>
  <c r="A46" i="2" l="1"/>
  <c r="A47" i="2" l="1"/>
  <c r="A48" i="2" l="1"/>
  <c r="A49" i="2" l="1"/>
  <c r="A50" i="2" l="1"/>
  <c r="A51" i="2" l="1"/>
  <c r="A52" i="2" l="1"/>
  <c r="A53" i="2" l="1"/>
  <c r="A54" i="2" l="1"/>
  <c r="A55" i="2" l="1"/>
  <c r="A56" i="2" l="1"/>
  <c r="A57" i="2" l="1"/>
  <c r="A58" i="2" l="1"/>
  <c r="A59" i="2" l="1"/>
  <c r="A60" i="2" l="1"/>
  <c r="A61" i="2" l="1"/>
  <c r="A62" i="2" l="1"/>
  <c r="A63" i="2" l="1"/>
  <c r="A64" i="2" l="1"/>
  <c r="A65" i="2" l="1"/>
  <c r="A66" i="2" l="1"/>
  <c r="A67" i="2" l="1"/>
  <c r="A68" i="2" l="1"/>
  <c r="A69" i="2" l="1"/>
  <c r="A70" i="2" l="1"/>
  <c r="A71" i="2" l="1"/>
  <c r="A72" i="2" l="1"/>
  <c r="A73" i="2" l="1"/>
  <c r="A74" i="2" l="1"/>
  <c r="A75" i="2" l="1"/>
  <c r="A76" i="2" l="1"/>
  <c r="A77" i="2" l="1"/>
  <c r="A78" i="2" l="1"/>
  <c r="A79" i="2" l="1"/>
  <c r="A80" i="2" l="1"/>
  <c r="A81" i="2" l="1"/>
  <c r="A82" i="2" l="1"/>
  <c r="A83" i="2" l="1"/>
  <c r="A84" i="2" l="1"/>
  <c r="A85" i="2" l="1"/>
  <c r="A86" i="2" l="1"/>
  <c r="A87" i="2" l="1"/>
  <c r="A88" i="2" l="1"/>
  <c r="A89" i="2" l="1"/>
</calcChain>
</file>

<file path=xl/sharedStrings.xml><?xml version="1.0" encoding="utf-8"?>
<sst xmlns="http://schemas.openxmlformats.org/spreadsheetml/2006/main" count="187" uniqueCount="110">
  <si>
    <t>№ строки</t>
  </si>
  <si>
    <t>Федеральный округ</t>
  </si>
  <si>
    <t>Субъект РФ</t>
  </si>
  <si>
    <t>Образование ТКО за отчетный год</t>
  </si>
  <si>
    <t>Дальневосточный</t>
  </si>
  <si>
    <t>Амурская область</t>
  </si>
  <si>
    <t>Еврейская автономная область</t>
  </si>
  <si>
    <t>Забайкальский край</t>
  </si>
  <si>
    <t>Камчатский край</t>
  </si>
  <si>
    <t>Магаданская область</t>
  </si>
  <si>
    <t>Приморский край</t>
  </si>
  <si>
    <t>Республика Бурятия</t>
  </si>
  <si>
    <t>Республика Саха (Якутия)</t>
  </si>
  <si>
    <t>Сахалинская область</t>
  </si>
  <si>
    <t>Хабаровский край</t>
  </si>
  <si>
    <t>Чукотский автономный округ</t>
  </si>
  <si>
    <t>Приволжский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</si>
  <si>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</si>
  <si>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</si>
  <si>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</si>
  <si>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</si>
  <si>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Пермский край</t>
  </si>
  <si>
    <t>Республика Башкортостан</t>
  </si>
  <si>
    <t>Республика Марий Эл</t>
  </si>
  <si>
    <t>Республика Мордовия</t>
  </si>
  <si>
    <t>Республика Татарстан</t>
  </si>
  <si>
    <t>Самарская область</t>
  </si>
  <si>
    <t>Саратовская область</t>
  </si>
  <si>
    <t>Удмуртская республика</t>
  </si>
  <si>
    <t>Ульяновская область</t>
  </si>
  <si>
    <t>Чувашская Республика</t>
  </si>
  <si>
    <t>Северо-Западный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</si>
  <si>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</si>
  <si>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</si>
  <si>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</si>
  <si>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</si>
  <si>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</si>
  <si>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Ненецкий автономный округ</t>
  </si>
  <si>
    <t>Новгородская область</t>
  </si>
  <si>
    <t>Псковская область</t>
  </si>
  <si>
    <t>Республика Карелия</t>
  </si>
  <si>
    <t>Республика Коми</t>
  </si>
  <si>
    <t>Санкт-Петербург</t>
  </si>
  <si>
    <t>Северо-Кавказский</t>
  </si>
  <si>
    <t>Кабардино-Балкарская республика</t>
  </si>
  <si>
    <t>Карачаево-Черкесская республика</t>
  </si>
  <si>
    <t>Республика Дагестан</t>
  </si>
  <si>
    <t>Республика Ингушетия</t>
  </si>
  <si>
    <t>Республика Северная Осетия - Алания</t>
  </si>
  <si>
    <t>Ставропольский край</t>
  </si>
  <si>
    <t>Чеченская республика</t>
  </si>
  <si>
    <t>Сибирский</t>
  </si>
  <si>
    <t>Алтайский край</t>
  </si>
  <si>
    <t>Иркутская область</t>
  </si>
  <si>
    <t>Кемеровская область</t>
  </si>
  <si>
    <t>Красноярский край</t>
  </si>
  <si>
    <t>Новосибирская область</t>
  </si>
  <si>
    <t>Омская область</t>
  </si>
  <si>
    <t>Республика Алтай</t>
  </si>
  <si>
    <t>Республика Тыва</t>
  </si>
  <si>
    <t>Республика Хакасия</t>
  </si>
  <si>
    <t>Томская область</t>
  </si>
  <si>
    <t>Уральский</t>
  </si>
  <si>
    <t>Курганская область</t>
  </si>
  <si>
    <t>Свердловская область</t>
  </si>
  <si>
    <t>Тюменская область</t>
  </si>
  <si>
    <t>Ханты-Мансийский автономный округ - Югра</t>
  </si>
  <si>
    <t>Челябинская область</t>
  </si>
  <si>
    <t>Ямало-Ненецкий автономный округ</t>
  </si>
  <si>
    <t>Центральный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</si>
  <si>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</si>
  <si>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</si>
  <si>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</si>
  <si>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</si>
  <si>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</si>
  <si>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</si>
  <si>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</si>
  <si>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</si>
  <si>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</si>
  <si>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Москва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</si>
  <si>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</si>
  <si>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</si>
  <si>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</si>
  <si>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</si>
  <si>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</si>
  <si>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</si>
  <si>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</si>
  <si>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</si>
  <si>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Южный</t>
  </si>
  <si>
    <t>Астраханская область</t>
  </si>
  <si>
    <t>Волгоградская область</t>
  </si>
  <si>
    <t>Краснодарский край</t>
  </si>
  <si>
    <t>Республика Адыгея</t>
  </si>
  <si>
    <t>Республика Калмыкия</t>
  </si>
  <si>
    <t>Республика Крым</t>
  </si>
  <si>
    <t>Ростовская область</t>
  </si>
  <si>
    <t>Севастополь</t>
  </si>
  <si>
    <t>Наличие на начало отчетного периода</t>
  </si>
  <si>
    <t>Направлено на обработку</t>
  </si>
  <si>
    <t>Направлено на обезвреживание</t>
  </si>
  <si>
    <t>Направлено на утилизацию</t>
  </si>
  <si>
    <t>Направлено на захоронение</t>
  </si>
  <si>
    <t>Накоплено на конец отчетного периода</t>
  </si>
  <si>
    <t>Российская Федерация*</t>
  </si>
  <si>
    <t>Примечание: * - расчет количества образованных ТКО, а также ТКО, направленных на обработку, обезвреживание, утилизацию и захоронение по Российской Федерации суммарно произведен без учета количества ТКО, перемещаемых между субъектами Российской Федерации, для исключения задвоения количества таких ТКО</t>
  </si>
  <si>
    <t>47 087 064*</t>
  </si>
  <si>
    <t>23 558 960*</t>
  </si>
  <si>
    <t>1 272 314*</t>
  </si>
  <si>
    <t>3 268 153*</t>
  </si>
  <si>
    <t>38 084 611*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</si>
</sst>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1">
    <xf numFmtId="0" fontId="0" fillId="0" borderId="0" xfId="0"/>
    <xf numFmtId="49" fontId="2" fillId="0" borderId="0" xfId="0" applyNumberFormat="1" applyFont="1" applyFill="1" applyBorder="1" applyAlignment="1">
      <alignment horizontal="left"/>
    </xf>
    <xf numFmtId="3" fontId="2" fillId="0" borderId="0" xfId="0" applyNumberFormat="1" applyFont="1" applyFill="1" applyBorder="1"/>
    <xf numFmtId="0" fontId="0" fillId="0" borderId="0" xfId="0" applyFill="1"/>
    <xf numFmtId="1" fontId="2" fillId="0" borderId="0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horizontal="right"/>
    </xf>
    <xf numFmtId="1" fontId="4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6" fillId="0" borderId="0" xfId="0" applyFont="1"/>
    <xf numFmtId="3" fontId="3" fillId="0" borderId="1" xfId="0" applyNumberFormat="1" applyFont="1" applyFill="1" applyBorder="1" applyAlignment="1" applyProtection="1">
      <alignment horizontal="right" vertical="center" wrapText="1"/>
      <protection locked="0" hidden="1"/>
    </xf>
    <xf numFmtId="49" fontId="3" fillId="0" borderId="1" xfId="0" applyNumberFormat="1" applyFont="1" applyFill="1" applyBorder="1" applyAlignment="1">
      <alignment horizontal="right" vertical="center" wrapText="1"/>
    </xf>
    <xf numFmtId="1" fontId="4" fillId="0" borderId="0" xfId="0" applyNumberFormat="1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tabSelected="1" workbookViewId="0">
      <selection activeCell="L9" sqref="L9"/>
    </sheetView>
  </sheetViews>
  <sheetFormatPr defaultRowHeight="15" x14ac:dyDescent="0.25"/>
  <cols>
    <col min="1" max="1" width="6.7109375" style="13" customWidth="1"/>
    <col min="2" max="2" width="20.28515625" style="13" customWidth="1"/>
    <col min="3" max="3" width="31.28515625" style="13" customWidth="1"/>
    <col min="4" max="4" width="15.5703125" style="3" customWidth="1"/>
    <col min="5" max="5" width="14.140625" style="3" customWidth="1"/>
    <col min="6" max="6" width="12.140625" style="3" customWidth="1"/>
    <col min="7" max="7" width="15.42578125" style="3" customWidth="1"/>
    <col min="8" max="8" width="13.85546875" style="3" customWidth="1"/>
    <col min="9" max="9" width="15.140625" style="3" customWidth="1"/>
    <col min="10" max="10" width="15.85546875" style="3" customWidth="1"/>
  </cols>
  <sheetData>
    <row r="1" spans="1:10" ht="15" customHeight="1" x14ac:dyDescent="0.25">
      <c r="A1" s="18" t="s">
        <v>0</v>
      </c>
      <c r="B1" s="19" t="s">
        <v>1</v>
      </c>
      <c r="C1" s="19" t="s">
        <v>2</v>
      </c>
      <c r="D1" s="16" t="s">
        <v>97</v>
      </c>
      <c r="E1" s="15" t="s">
        <v>3</v>
      </c>
      <c r="F1" s="15" t="s">
        <v>98</v>
      </c>
      <c r="G1" s="15" t="s">
        <v>99</v>
      </c>
      <c r="H1" s="15" t="s">
        <v>100</v>
      </c>
      <c r="I1" s="15" t="s">
        <v>101</v>
      </c>
      <c r="J1" s="16" t="s">
        <v>102</v>
      </c>
    </row>
    <row r="2" spans="1:10" x14ac:dyDescent="0.25">
      <c r="A2" s="18"/>
      <c r="B2" s="19"/>
      <c r="C2" s="19"/>
      <c r="D2" s="16"/>
      <c r="E2" s="15"/>
      <c r="F2" s="15"/>
      <c r="G2" s="15"/>
      <c r="H2" s="15"/>
      <c r="I2" s="15"/>
      <c r="J2" s="16"/>
    </row>
    <row r="3" spans="1:10" x14ac:dyDescent="0.25">
      <c r="A3" s="18"/>
      <c r="B3" s="19"/>
      <c r="C3" s="19"/>
      <c r="D3" s="16"/>
      <c r="E3" s="15"/>
      <c r="F3" s="15"/>
      <c r="G3" s="15"/>
      <c r="H3" s="15"/>
      <c r="I3" s="15"/>
      <c r="J3" s="16"/>
    </row>
    <row r="4" spans="1:10" x14ac:dyDescent="0.25">
      <c r="A4" s="8"/>
      <c r="B4" s="8"/>
      <c r="C4" s="8" t="s">
        <v>103</v>
      </c>
      <c r="D4" s="5">
        <v>3838629.7929999991</v>
      </c>
      <c r="E4" s="6" t="s">
        <v>105</v>
      </c>
      <c r="F4" s="5" t="s">
        <v>106</v>
      </c>
      <c r="G4" s="5" t="s">
        <v>107</v>
      </c>
      <c r="H4" s="5" t="s">
        <v>108</v>
      </c>
      <c r="I4" s="5" t="s">
        <v>109</v>
      </c>
      <c r="J4" s="5">
        <v>5689105</v>
      </c>
    </row>
    <row r="5" spans="1:10" x14ac:dyDescent="0.25">
      <c r="A5" s="7">
        <v>1</v>
      </c>
      <c r="B5" s="9" t="s">
        <v>51</v>
      </c>
      <c r="C5" s="9" t="s">
        <v>52</v>
      </c>
      <c r="D5" s="20">
        <v>11668.78</v>
      </c>
      <c r="E5" s="10">
        <v>509156.75800000003</v>
      </c>
      <c r="F5" s="10">
        <v>0</v>
      </c>
      <c r="G5" s="10">
        <v>0</v>
      </c>
      <c r="H5" s="10">
        <v>0</v>
      </c>
      <c r="I5" s="10">
        <v>479240.44800000003</v>
      </c>
      <c r="J5" s="11">
        <v>41585.089999999997</v>
      </c>
    </row>
    <row r="6" spans="1:10" x14ac:dyDescent="0.25">
      <c r="A6" s="7">
        <v>2</v>
      </c>
      <c r="B6" s="9" t="s">
        <v>4</v>
      </c>
      <c r="C6" s="9" t="s">
        <v>5</v>
      </c>
      <c r="D6" s="20">
        <v>339187.23</v>
      </c>
      <c r="E6" s="10">
        <v>374093.89500000002</v>
      </c>
      <c r="F6" s="10">
        <v>11969.143</v>
      </c>
      <c r="G6" s="10">
        <v>0</v>
      </c>
      <c r="H6" s="10">
        <v>1867.252</v>
      </c>
      <c r="I6" s="10">
        <v>308965.67</v>
      </c>
      <c r="J6" s="11">
        <v>396917.94</v>
      </c>
    </row>
    <row r="7" spans="1:10" x14ac:dyDescent="0.25">
      <c r="A7" s="7">
        <f>A6+1</f>
        <v>3</v>
      </c>
      <c r="B7" s="9" t="s">
        <v>31</v>
      </c>
      <c r="C7" s="9" t="s">
        <v>32</v>
      </c>
      <c r="D7" s="20">
        <v>767.85</v>
      </c>
      <c r="E7" s="10">
        <v>334656.08899999998</v>
      </c>
      <c r="F7" s="10">
        <v>57427.1</v>
      </c>
      <c r="G7" s="10">
        <v>0</v>
      </c>
      <c r="H7" s="10">
        <v>2496.8000000000002</v>
      </c>
      <c r="I7" s="10">
        <v>301408.63900000002</v>
      </c>
      <c r="J7" s="11">
        <v>767.8</v>
      </c>
    </row>
    <row r="8" spans="1:10" x14ac:dyDescent="0.25">
      <c r="A8" s="7">
        <f t="shared" ref="A8:A71" si="0">A7+1</f>
        <v>4</v>
      </c>
      <c r="B8" s="9" t="s">
        <v>88</v>
      </c>
      <c r="C8" s="9" t="s">
        <v>89</v>
      </c>
      <c r="D8" s="20">
        <v>200838.35</v>
      </c>
      <c r="E8" s="10">
        <v>253772.016</v>
      </c>
      <c r="F8" s="10">
        <v>183887.1</v>
      </c>
      <c r="G8" s="10">
        <v>23184</v>
      </c>
      <c r="H8" s="10">
        <v>2401.6999999999998</v>
      </c>
      <c r="I8" s="10">
        <v>371310.77600000001</v>
      </c>
      <c r="J8" s="11">
        <v>57713.9</v>
      </c>
    </row>
    <row r="9" spans="1:10" x14ac:dyDescent="0.25">
      <c r="A9" s="7">
        <f t="shared" si="0"/>
        <v>5</v>
      </c>
      <c r="B9" s="9" t="s">
        <v>69</v>
      </c>
      <c r="C9" s="9" t="s">
        <v>70</v>
      </c>
      <c r="D9" s="20">
        <v>0</v>
      </c>
      <c r="E9" s="10">
        <v>432936.5</v>
      </c>
      <c r="F9" s="10">
        <v>0</v>
      </c>
      <c r="G9" s="10">
        <v>112487.4</v>
      </c>
      <c r="H9" s="10">
        <v>0</v>
      </c>
      <c r="I9" s="10">
        <v>320449.09999999998</v>
      </c>
      <c r="J9" s="11">
        <v>0</v>
      </c>
    </row>
    <row r="10" spans="1:10" x14ac:dyDescent="0.25">
      <c r="A10" s="7">
        <f t="shared" si="0"/>
        <v>6</v>
      </c>
      <c r="B10" s="9" t="s">
        <v>69</v>
      </c>
      <c r="C10" s="9" t="s">
        <v>71</v>
      </c>
      <c r="D10" s="20">
        <v>5027.3490000000002</v>
      </c>
      <c r="E10" s="10">
        <v>338555.50999999995</v>
      </c>
      <c r="F10" s="10">
        <v>194808.12000000002</v>
      </c>
      <c r="G10" s="10">
        <v>1000</v>
      </c>
      <c r="H10" s="10">
        <v>3200.9970000000003</v>
      </c>
      <c r="I10" s="10">
        <v>187218.97</v>
      </c>
      <c r="J10" s="11">
        <v>152162.66</v>
      </c>
    </row>
    <row r="11" spans="1:10" x14ac:dyDescent="0.25">
      <c r="A11" s="7">
        <f t="shared" si="0"/>
        <v>7</v>
      </c>
      <c r="B11" s="9" t="s">
        <v>69</v>
      </c>
      <c r="C11" s="9" t="s">
        <v>72</v>
      </c>
      <c r="D11" s="20">
        <v>5628.5</v>
      </c>
      <c r="E11" s="10">
        <v>613104.18200000003</v>
      </c>
      <c r="F11" s="10">
        <v>239840.4</v>
      </c>
      <c r="G11" s="10">
        <v>0</v>
      </c>
      <c r="H11" s="10">
        <v>6715.5</v>
      </c>
      <c r="I11" s="10">
        <v>524142.98199999996</v>
      </c>
      <c r="J11" s="11">
        <v>5984</v>
      </c>
    </row>
    <row r="12" spans="1:10" x14ac:dyDescent="0.25">
      <c r="A12" s="7">
        <f t="shared" si="0"/>
        <v>8</v>
      </c>
      <c r="B12" s="9" t="s">
        <v>88</v>
      </c>
      <c r="C12" s="9" t="s">
        <v>90</v>
      </c>
      <c r="D12" s="20">
        <v>1956.9</v>
      </c>
      <c r="E12" s="10">
        <v>547390.68599999999</v>
      </c>
      <c r="F12" s="10">
        <v>483562.78</v>
      </c>
      <c r="G12" s="10">
        <v>0</v>
      </c>
      <c r="H12" s="10">
        <v>7396.2809999999999</v>
      </c>
      <c r="I12" s="10">
        <v>528354.40600000008</v>
      </c>
      <c r="J12" s="11">
        <v>14353.61</v>
      </c>
    </row>
    <row r="13" spans="1:10" x14ac:dyDescent="0.25">
      <c r="A13" s="7">
        <f t="shared" si="0"/>
        <v>9</v>
      </c>
      <c r="B13" s="9" t="s">
        <v>31</v>
      </c>
      <c r="C13" s="9" t="s">
        <v>33</v>
      </c>
      <c r="D13" s="20">
        <v>100</v>
      </c>
      <c r="E13" s="10">
        <v>307153.76399999997</v>
      </c>
      <c r="F13" s="10">
        <v>177473.04</v>
      </c>
      <c r="G13" s="10">
        <v>19.2</v>
      </c>
      <c r="H13" s="10">
        <v>5530.2</v>
      </c>
      <c r="I13" s="10">
        <v>277222.185</v>
      </c>
      <c r="J13" s="11">
        <v>25623.499</v>
      </c>
    </row>
    <row r="14" spans="1:10" x14ac:dyDescent="0.25">
      <c r="A14" s="7">
        <f t="shared" si="0"/>
        <v>10</v>
      </c>
      <c r="B14" s="9" t="s">
        <v>69</v>
      </c>
      <c r="C14" s="9" t="s">
        <v>73</v>
      </c>
      <c r="D14" s="20">
        <v>0</v>
      </c>
      <c r="E14" s="10">
        <v>991654.06300000008</v>
      </c>
      <c r="F14" s="10">
        <v>582850.75</v>
      </c>
      <c r="G14" s="10">
        <v>0</v>
      </c>
      <c r="H14" s="10">
        <v>24927.9</v>
      </c>
      <c r="I14" s="10">
        <v>896348.53299999994</v>
      </c>
      <c r="J14" s="11">
        <v>0.6</v>
      </c>
    </row>
    <row r="15" spans="1:10" x14ac:dyDescent="0.25">
      <c r="A15" s="7">
        <f t="shared" si="0"/>
        <v>11</v>
      </c>
      <c r="B15" s="9" t="s">
        <v>4</v>
      </c>
      <c r="C15" s="9" t="s">
        <v>6</v>
      </c>
      <c r="D15" s="20">
        <v>66336.92</v>
      </c>
      <c r="E15" s="10">
        <v>37229.75</v>
      </c>
      <c r="F15" s="10">
        <v>0</v>
      </c>
      <c r="G15" s="10">
        <v>0</v>
      </c>
      <c r="H15" s="10">
        <v>0</v>
      </c>
      <c r="I15" s="10">
        <v>12620.43</v>
      </c>
      <c r="J15" s="11">
        <v>90946.240000000005</v>
      </c>
    </row>
    <row r="16" spans="1:10" x14ac:dyDescent="0.25">
      <c r="A16" s="7">
        <f t="shared" si="0"/>
        <v>12</v>
      </c>
      <c r="B16" s="9" t="s">
        <v>4</v>
      </c>
      <c r="C16" s="9" t="s">
        <v>7</v>
      </c>
      <c r="D16" s="20">
        <v>0</v>
      </c>
      <c r="E16" s="10">
        <v>279145.25</v>
      </c>
      <c r="F16" s="10">
        <v>0</v>
      </c>
      <c r="G16" s="10">
        <v>0</v>
      </c>
      <c r="H16" s="10">
        <v>0</v>
      </c>
      <c r="I16" s="10">
        <v>279145.25</v>
      </c>
      <c r="J16" s="11">
        <v>0</v>
      </c>
    </row>
    <row r="17" spans="1:10" x14ac:dyDescent="0.25">
      <c r="A17" s="7">
        <f t="shared" si="0"/>
        <v>13</v>
      </c>
      <c r="B17" s="9" t="s">
        <v>69</v>
      </c>
      <c r="C17" s="9" t="s">
        <v>74</v>
      </c>
      <c r="D17" s="20">
        <v>0</v>
      </c>
      <c r="E17" s="10">
        <v>250522.25</v>
      </c>
      <c r="F17" s="10">
        <v>199427.86</v>
      </c>
      <c r="G17" s="10">
        <v>0</v>
      </c>
      <c r="H17" s="10">
        <v>0</v>
      </c>
      <c r="I17" s="10">
        <v>219184.29</v>
      </c>
      <c r="J17" s="11">
        <v>0</v>
      </c>
    </row>
    <row r="18" spans="1:10" x14ac:dyDescent="0.25">
      <c r="A18" s="7">
        <f t="shared" si="0"/>
        <v>14</v>
      </c>
      <c r="B18" s="9" t="s">
        <v>51</v>
      </c>
      <c r="C18" s="9" t="s">
        <v>53</v>
      </c>
      <c r="D18" s="20">
        <v>26936.81</v>
      </c>
      <c r="E18" s="10">
        <v>700317.31500000006</v>
      </c>
      <c r="F18" s="10">
        <v>19301.2</v>
      </c>
      <c r="G18" s="10">
        <v>1077.4000000000001</v>
      </c>
      <c r="H18" s="10">
        <v>739.97900000000004</v>
      </c>
      <c r="I18" s="10">
        <v>682737.62199999997</v>
      </c>
      <c r="J18" s="11">
        <v>42699.133999999998</v>
      </c>
    </row>
    <row r="19" spans="1:10" x14ac:dyDescent="0.25">
      <c r="A19" s="7">
        <f t="shared" si="0"/>
        <v>15</v>
      </c>
      <c r="B19" s="9" t="s">
        <v>43</v>
      </c>
      <c r="C19" s="9" t="s">
        <v>44</v>
      </c>
      <c r="D19" s="20">
        <v>0</v>
      </c>
      <c r="E19" s="10">
        <v>291134.61</v>
      </c>
      <c r="F19" s="10">
        <v>115945.8</v>
      </c>
      <c r="G19" s="10">
        <v>0</v>
      </c>
      <c r="H19" s="10">
        <v>14919.9</v>
      </c>
      <c r="I19" s="10">
        <v>276214.70999999996</v>
      </c>
      <c r="J19" s="11">
        <v>0</v>
      </c>
    </row>
    <row r="20" spans="1:10" x14ac:dyDescent="0.25">
      <c r="A20" s="7">
        <f t="shared" si="0"/>
        <v>16</v>
      </c>
      <c r="B20" s="9" t="s">
        <v>31</v>
      </c>
      <c r="C20" s="9" t="s">
        <v>34</v>
      </c>
      <c r="D20" s="20">
        <v>157.1</v>
      </c>
      <c r="E20" s="10">
        <v>488800.55099999998</v>
      </c>
      <c r="F20" s="10">
        <v>49234.7</v>
      </c>
      <c r="G20" s="10">
        <v>0</v>
      </c>
      <c r="H20" s="10">
        <v>816.5</v>
      </c>
      <c r="I20" s="10">
        <v>458298.451</v>
      </c>
      <c r="J20" s="11">
        <v>29842.597000000002</v>
      </c>
    </row>
    <row r="21" spans="1:10" x14ac:dyDescent="0.25">
      <c r="A21" s="7">
        <f t="shared" si="0"/>
        <v>17</v>
      </c>
      <c r="B21" s="9" t="s">
        <v>69</v>
      </c>
      <c r="C21" s="9" t="s">
        <v>75</v>
      </c>
      <c r="D21" s="20">
        <v>905.33299999999997</v>
      </c>
      <c r="E21" s="10">
        <v>936127.88199999998</v>
      </c>
      <c r="F21" s="10">
        <v>708345.43200000003</v>
      </c>
      <c r="G21" s="10">
        <v>0</v>
      </c>
      <c r="H21" s="10">
        <v>12628.886</v>
      </c>
      <c r="I21" s="10">
        <v>660546.20900000003</v>
      </c>
      <c r="J21" s="11">
        <v>13326.793</v>
      </c>
    </row>
    <row r="22" spans="1:10" x14ac:dyDescent="0.25">
      <c r="A22" s="7">
        <f t="shared" si="0"/>
        <v>18</v>
      </c>
      <c r="B22" s="9" t="s">
        <v>4</v>
      </c>
      <c r="C22" s="9" t="s">
        <v>8</v>
      </c>
      <c r="D22" s="20">
        <v>8425.7810000000009</v>
      </c>
      <c r="E22" s="10">
        <v>110315.55</v>
      </c>
      <c r="F22" s="10">
        <v>88223.67</v>
      </c>
      <c r="G22" s="10">
        <v>21942.366999999998</v>
      </c>
      <c r="H22" s="10">
        <v>5248.1869999999999</v>
      </c>
      <c r="I22" s="10">
        <v>118817.45999999999</v>
      </c>
      <c r="J22" s="11">
        <v>4263.9769999999999</v>
      </c>
    </row>
    <row r="23" spans="1:10" x14ac:dyDescent="0.25">
      <c r="A23" s="7">
        <f t="shared" si="0"/>
        <v>19</v>
      </c>
      <c r="B23" s="9" t="s">
        <v>43</v>
      </c>
      <c r="C23" s="9" t="s">
        <v>45</v>
      </c>
      <c r="D23" s="20">
        <v>18390</v>
      </c>
      <c r="E23" s="10">
        <v>125082.26000000001</v>
      </c>
      <c r="F23" s="10">
        <v>104247.26</v>
      </c>
      <c r="G23" s="10">
        <v>0</v>
      </c>
      <c r="H23" s="10">
        <v>21571.008000000002</v>
      </c>
      <c r="I23" s="10">
        <v>58390.759999999995</v>
      </c>
      <c r="J23" s="11">
        <v>25921.281999999999</v>
      </c>
    </row>
    <row r="24" spans="1:10" x14ac:dyDescent="0.25">
      <c r="A24" s="7">
        <f t="shared" si="0"/>
        <v>20</v>
      </c>
      <c r="B24" s="9" t="s">
        <v>51</v>
      </c>
      <c r="C24" s="9" t="s">
        <v>54</v>
      </c>
      <c r="D24" s="20">
        <v>198530.3</v>
      </c>
      <c r="E24" s="10">
        <v>727037.32900000003</v>
      </c>
      <c r="F24" s="10">
        <v>269081.63</v>
      </c>
      <c r="G24" s="10">
        <v>0</v>
      </c>
      <c r="H24" s="10">
        <v>180011.98699999999</v>
      </c>
      <c r="I24" s="10">
        <v>547016.83700000006</v>
      </c>
      <c r="J24" s="11">
        <v>198538.76</v>
      </c>
    </row>
    <row r="25" spans="1:10" x14ac:dyDescent="0.25">
      <c r="A25" s="7">
        <f t="shared" si="0"/>
        <v>21</v>
      </c>
      <c r="B25" s="9" t="s">
        <v>16</v>
      </c>
      <c r="C25" s="9" t="s">
        <v>17</v>
      </c>
      <c r="D25" s="20">
        <v>1953</v>
      </c>
      <c r="E25" s="10">
        <v>287482.53999999998</v>
      </c>
      <c r="F25" s="10">
        <v>0</v>
      </c>
      <c r="G25" s="10">
        <v>0</v>
      </c>
      <c r="H25" s="10">
        <v>0</v>
      </c>
      <c r="I25" s="10">
        <v>289435.53999999998</v>
      </c>
      <c r="J25" s="11">
        <v>0</v>
      </c>
    </row>
    <row r="26" spans="1:10" x14ac:dyDescent="0.25">
      <c r="A26" s="7">
        <f t="shared" si="0"/>
        <v>22</v>
      </c>
      <c r="B26" s="9" t="s">
        <v>69</v>
      </c>
      <c r="C26" s="9" t="s">
        <v>76</v>
      </c>
      <c r="D26" s="20">
        <v>0</v>
      </c>
      <c r="E26" s="10">
        <v>195240.5</v>
      </c>
      <c r="F26" s="10">
        <v>182481.2</v>
      </c>
      <c r="G26" s="10">
        <v>0</v>
      </c>
      <c r="H26" s="10">
        <v>15011.44</v>
      </c>
      <c r="I26" s="10">
        <v>180229.06</v>
      </c>
      <c r="J26" s="11">
        <v>0</v>
      </c>
    </row>
    <row r="27" spans="1:10" x14ac:dyDescent="0.25">
      <c r="A27" s="7">
        <f t="shared" si="0"/>
        <v>23</v>
      </c>
      <c r="B27" s="9" t="s">
        <v>88</v>
      </c>
      <c r="C27" s="9" t="s">
        <v>91</v>
      </c>
      <c r="D27" s="20">
        <v>41851.964999999997</v>
      </c>
      <c r="E27" s="10">
        <v>2405219.5439999998</v>
      </c>
      <c r="F27" s="10">
        <v>789914.69400000002</v>
      </c>
      <c r="G27" s="10">
        <v>127</v>
      </c>
      <c r="H27" s="10">
        <v>23965.46</v>
      </c>
      <c r="I27" s="10">
        <v>1845603.716</v>
      </c>
      <c r="J27" s="11">
        <v>434093.47499999998</v>
      </c>
    </row>
    <row r="28" spans="1:10" x14ac:dyDescent="0.25">
      <c r="A28" s="7">
        <f t="shared" si="0"/>
        <v>24</v>
      </c>
      <c r="B28" s="9" t="s">
        <v>51</v>
      </c>
      <c r="C28" s="9" t="s">
        <v>55</v>
      </c>
      <c r="D28" s="20">
        <v>49.39</v>
      </c>
      <c r="E28" s="10">
        <v>912254.397</v>
      </c>
      <c r="F28" s="10">
        <v>298777.33999999997</v>
      </c>
      <c r="G28" s="10">
        <v>3.1</v>
      </c>
      <c r="H28" s="10">
        <v>35955.944000000003</v>
      </c>
      <c r="I28" s="10">
        <v>951971.397</v>
      </c>
      <c r="J28" s="11">
        <v>143.54</v>
      </c>
    </row>
    <row r="29" spans="1:10" x14ac:dyDescent="0.25">
      <c r="A29" s="7">
        <f t="shared" si="0"/>
        <v>25</v>
      </c>
      <c r="B29" s="9" t="s">
        <v>62</v>
      </c>
      <c r="C29" s="9" t="s">
        <v>63</v>
      </c>
      <c r="D29" s="20">
        <v>23526.51</v>
      </c>
      <c r="E29" s="10">
        <v>184171.41</v>
      </c>
      <c r="F29" s="10">
        <v>98296.739999999991</v>
      </c>
      <c r="G29" s="10">
        <v>0</v>
      </c>
      <c r="H29" s="10">
        <v>1230.73</v>
      </c>
      <c r="I29" s="10">
        <v>178165.26</v>
      </c>
      <c r="J29" s="11">
        <v>24020.68</v>
      </c>
    </row>
    <row r="30" spans="1:10" x14ac:dyDescent="0.25">
      <c r="A30" s="7">
        <f t="shared" si="0"/>
        <v>26</v>
      </c>
      <c r="B30" s="9" t="s">
        <v>69</v>
      </c>
      <c r="C30" s="9" t="s">
        <v>77</v>
      </c>
      <c r="D30" s="20">
        <v>0</v>
      </c>
      <c r="E30" s="10">
        <v>264104.8</v>
      </c>
      <c r="F30" s="10">
        <v>105771.1</v>
      </c>
      <c r="G30" s="10">
        <v>0</v>
      </c>
      <c r="H30" s="10">
        <v>3720.1</v>
      </c>
      <c r="I30" s="10">
        <v>260384.7</v>
      </c>
      <c r="J30" s="11">
        <v>0</v>
      </c>
    </row>
    <row r="31" spans="1:10" x14ac:dyDescent="0.25">
      <c r="A31" s="7">
        <f t="shared" si="0"/>
        <v>27</v>
      </c>
      <c r="B31" s="9" t="s">
        <v>31</v>
      </c>
      <c r="C31" s="9" t="s">
        <v>35</v>
      </c>
      <c r="D31" s="20">
        <v>112558.82799999999</v>
      </c>
      <c r="E31" s="10">
        <v>2210778.517</v>
      </c>
      <c r="F31" s="10">
        <v>681300.81</v>
      </c>
      <c r="G31" s="10">
        <v>166.7</v>
      </c>
      <c r="H31" s="10">
        <v>70202.157000000007</v>
      </c>
      <c r="I31" s="10">
        <v>1804729.602</v>
      </c>
      <c r="J31" s="11">
        <v>310175.07900000003</v>
      </c>
    </row>
    <row r="32" spans="1:10" x14ac:dyDescent="0.25">
      <c r="A32" s="7">
        <f t="shared" si="0"/>
        <v>28</v>
      </c>
      <c r="B32" s="9" t="s">
        <v>69</v>
      </c>
      <c r="C32" s="9" t="s">
        <v>78</v>
      </c>
      <c r="D32" s="20">
        <v>0</v>
      </c>
      <c r="E32" s="10">
        <v>348924.71600000001</v>
      </c>
      <c r="F32" s="10">
        <v>180718.76500000001</v>
      </c>
      <c r="G32" s="10">
        <v>0</v>
      </c>
      <c r="H32" s="10">
        <v>9875.643</v>
      </c>
      <c r="I32" s="10">
        <v>337178.87199999997</v>
      </c>
      <c r="J32" s="11">
        <v>21.9</v>
      </c>
    </row>
    <row r="33" spans="1:10" x14ac:dyDescent="0.25">
      <c r="A33" s="7">
        <f t="shared" si="0"/>
        <v>29</v>
      </c>
      <c r="B33" s="9" t="s">
        <v>4</v>
      </c>
      <c r="C33" s="9" t="s">
        <v>9</v>
      </c>
      <c r="D33" s="20">
        <v>1567.6</v>
      </c>
      <c r="E33" s="10">
        <v>86512.51</v>
      </c>
      <c r="F33" s="10">
        <v>0</v>
      </c>
      <c r="G33" s="10">
        <v>0</v>
      </c>
      <c r="H33" s="10">
        <v>0</v>
      </c>
      <c r="I33" s="10">
        <v>78247.914000000004</v>
      </c>
      <c r="J33" s="11">
        <v>9832.1959999999999</v>
      </c>
    </row>
    <row r="34" spans="1:10" x14ac:dyDescent="0.25">
      <c r="A34" s="7">
        <f t="shared" si="0"/>
        <v>30</v>
      </c>
      <c r="B34" s="9" t="s">
        <v>69</v>
      </c>
      <c r="C34" s="9" t="s">
        <v>79</v>
      </c>
      <c r="D34" s="20">
        <v>0</v>
      </c>
      <c r="E34" s="10">
        <v>3784596.8</v>
      </c>
      <c r="F34" s="10">
        <v>3714896.1</v>
      </c>
      <c r="G34" s="10">
        <v>468927.43099999998</v>
      </c>
      <c r="H34" s="10">
        <v>230684.56599999999</v>
      </c>
      <c r="I34" s="10">
        <v>180832.4</v>
      </c>
      <c r="J34" s="11">
        <v>0</v>
      </c>
    </row>
    <row r="35" spans="1:10" x14ac:dyDescent="0.25">
      <c r="A35" s="7">
        <f t="shared" si="0"/>
        <v>31</v>
      </c>
      <c r="B35" s="9" t="s">
        <v>69</v>
      </c>
      <c r="C35" s="9" t="s">
        <v>80</v>
      </c>
      <c r="D35" s="20">
        <v>772.4</v>
      </c>
      <c r="E35" s="10">
        <v>5132198.8</v>
      </c>
      <c r="F35" s="10">
        <v>4945844.68</v>
      </c>
      <c r="G35" s="10">
        <v>568090.37800000003</v>
      </c>
      <c r="H35" s="10">
        <v>1782062.179</v>
      </c>
      <c r="I35" s="10">
        <v>2783794.5279999999</v>
      </c>
      <c r="J35" s="11">
        <v>4156.0349999999999</v>
      </c>
    </row>
    <row r="36" spans="1:10" x14ac:dyDescent="0.25">
      <c r="A36" s="7">
        <f t="shared" si="0"/>
        <v>32</v>
      </c>
      <c r="B36" s="9" t="s">
        <v>31</v>
      </c>
      <c r="C36" s="9" t="s">
        <v>36</v>
      </c>
      <c r="D36" s="20">
        <v>37552.519999999997</v>
      </c>
      <c r="E36" s="10">
        <v>190900.31</v>
      </c>
      <c r="F36" s="10">
        <v>189937.85</v>
      </c>
      <c r="G36" s="10">
        <v>0</v>
      </c>
      <c r="H36" s="10">
        <v>14422.04</v>
      </c>
      <c r="I36" s="10">
        <v>151360.277</v>
      </c>
      <c r="J36" s="11">
        <v>62670.500999999997</v>
      </c>
    </row>
    <row r="37" spans="1:10" x14ac:dyDescent="0.25">
      <c r="A37" s="7">
        <f t="shared" si="0"/>
        <v>33</v>
      </c>
      <c r="B37" s="9" t="s">
        <v>31</v>
      </c>
      <c r="C37" s="9" t="s">
        <v>37</v>
      </c>
      <c r="D37" s="20">
        <v>31231.006000000001</v>
      </c>
      <c r="E37" s="10">
        <v>11584.172999999999</v>
      </c>
      <c r="F37" s="10">
        <v>1930.96</v>
      </c>
      <c r="G37" s="10">
        <v>848.28899999999999</v>
      </c>
      <c r="H37" s="10">
        <v>3.6</v>
      </c>
      <c r="I37" s="10">
        <v>0</v>
      </c>
      <c r="J37" s="11">
        <v>41673.629999999997</v>
      </c>
    </row>
    <row r="38" spans="1:10" x14ac:dyDescent="0.25">
      <c r="A38" s="7">
        <f t="shared" si="0"/>
        <v>34</v>
      </c>
      <c r="B38" s="9" t="s">
        <v>16</v>
      </c>
      <c r="C38" s="9" t="s">
        <v>18</v>
      </c>
      <c r="D38" s="20">
        <v>18665.400000000001</v>
      </c>
      <c r="E38" s="10">
        <v>1004844.777</v>
      </c>
      <c r="F38" s="10">
        <v>957481.03399999999</v>
      </c>
      <c r="G38" s="10">
        <v>0</v>
      </c>
      <c r="H38" s="10">
        <v>37253.637000000002</v>
      </c>
      <c r="I38" s="10">
        <v>756725.04399999999</v>
      </c>
      <c r="J38" s="11">
        <v>27981.7</v>
      </c>
    </row>
    <row r="39" spans="1:10" x14ac:dyDescent="0.25">
      <c r="A39" s="7">
        <f t="shared" si="0"/>
        <v>35</v>
      </c>
      <c r="B39" s="9" t="s">
        <v>31</v>
      </c>
      <c r="C39" s="9" t="s">
        <v>38</v>
      </c>
      <c r="D39" s="20">
        <v>1310.0999999999999</v>
      </c>
      <c r="E39" s="10">
        <v>157360.14499999999</v>
      </c>
      <c r="F39" s="10">
        <v>107485</v>
      </c>
      <c r="G39" s="10">
        <v>0</v>
      </c>
      <c r="H39" s="10">
        <v>22350.5</v>
      </c>
      <c r="I39" s="10">
        <v>168278.94499999998</v>
      </c>
      <c r="J39" s="11">
        <v>528</v>
      </c>
    </row>
    <row r="40" spans="1:10" x14ac:dyDescent="0.25">
      <c r="A40" s="7">
        <f t="shared" si="0"/>
        <v>36</v>
      </c>
      <c r="B40" s="9" t="s">
        <v>51</v>
      </c>
      <c r="C40" s="9" t="s">
        <v>56</v>
      </c>
      <c r="D40" s="20">
        <v>2314.1999999999998</v>
      </c>
      <c r="E40" s="10">
        <v>862262.13</v>
      </c>
      <c r="F40" s="10">
        <v>65742.66</v>
      </c>
      <c r="G40" s="10">
        <v>0</v>
      </c>
      <c r="H40" s="10">
        <v>42920.7</v>
      </c>
      <c r="I40" s="10">
        <v>849375.42999999993</v>
      </c>
      <c r="J40" s="11">
        <v>1824.7</v>
      </c>
    </row>
    <row r="41" spans="1:10" x14ac:dyDescent="0.25">
      <c r="A41" s="7">
        <f t="shared" si="0"/>
        <v>37</v>
      </c>
      <c r="B41" s="9" t="s">
        <v>51</v>
      </c>
      <c r="C41" s="9" t="s">
        <v>57</v>
      </c>
      <c r="D41" s="20">
        <v>0</v>
      </c>
      <c r="E41" s="10">
        <v>684801.28999999992</v>
      </c>
      <c r="F41" s="10">
        <v>324741.09999999998</v>
      </c>
      <c r="G41" s="10">
        <v>0</v>
      </c>
      <c r="H41" s="10">
        <v>11746.75</v>
      </c>
      <c r="I41" s="10">
        <v>661151.15500000003</v>
      </c>
      <c r="J41" s="11">
        <v>11903.385</v>
      </c>
    </row>
    <row r="42" spans="1:10" x14ac:dyDescent="0.25">
      <c r="A42" s="7">
        <f t="shared" si="0"/>
        <v>38</v>
      </c>
      <c r="B42" s="9" t="s">
        <v>16</v>
      </c>
      <c r="C42" s="9" t="s">
        <v>19</v>
      </c>
      <c r="D42" s="20">
        <v>30848.94</v>
      </c>
      <c r="E42" s="10">
        <v>545814.36100000003</v>
      </c>
      <c r="F42" s="10">
        <v>354712.68599999999</v>
      </c>
      <c r="G42" s="10">
        <v>0</v>
      </c>
      <c r="H42" s="10">
        <v>16169.59</v>
      </c>
      <c r="I42" s="10">
        <v>579488.46499999997</v>
      </c>
      <c r="J42" s="11">
        <v>16620.968000000001</v>
      </c>
    </row>
    <row r="43" spans="1:10" x14ac:dyDescent="0.25">
      <c r="A43" s="7">
        <f t="shared" si="0"/>
        <v>39</v>
      </c>
      <c r="B43" s="9" t="s">
        <v>69</v>
      </c>
      <c r="C43" s="9" t="s">
        <v>81</v>
      </c>
      <c r="D43" s="20">
        <v>0</v>
      </c>
      <c r="E43" s="10">
        <v>208090.61</v>
      </c>
      <c r="F43" s="10">
        <v>207557.66</v>
      </c>
      <c r="G43" s="10">
        <v>0</v>
      </c>
      <c r="H43" s="10">
        <v>3295</v>
      </c>
      <c r="I43" s="10">
        <v>164774.46</v>
      </c>
      <c r="J43" s="11">
        <v>0</v>
      </c>
    </row>
    <row r="44" spans="1:10" x14ac:dyDescent="0.25">
      <c r="A44" s="7">
        <f t="shared" si="0"/>
        <v>40</v>
      </c>
      <c r="B44" s="9" t="s">
        <v>16</v>
      </c>
      <c r="C44" s="9" t="s">
        <v>20</v>
      </c>
      <c r="D44" s="20">
        <v>326.81</v>
      </c>
      <c r="E44" s="10">
        <v>364778.23099999997</v>
      </c>
      <c r="F44" s="10">
        <v>74707.679999999993</v>
      </c>
      <c r="G44" s="10">
        <v>0</v>
      </c>
      <c r="H44" s="10">
        <v>4895.5199999999995</v>
      </c>
      <c r="I44" s="10">
        <v>358856.44099999999</v>
      </c>
      <c r="J44" s="11">
        <v>175.4</v>
      </c>
    </row>
    <row r="45" spans="1:10" x14ac:dyDescent="0.25">
      <c r="A45" s="7">
        <f t="shared" si="0"/>
        <v>41</v>
      </c>
      <c r="B45" s="9" t="s">
        <v>16</v>
      </c>
      <c r="C45" s="9" t="s">
        <v>21</v>
      </c>
      <c r="D45" s="20">
        <v>0</v>
      </c>
      <c r="E45" s="10">
        <v>579351.9850000001</v>
      </c>
      <c r="F45" s="10">
        <v>154060.9</v>
      </c>
      <c r="G45" s="10">
        <v>0</v>
      </c>
      <c r="H45" s="10">
        <v>37117.275999999998</v>
      </c>
      <c r="I45" s="10">
        <v>603738.60600000003</v>
      </c>
      <c r="J45" s="11">
        <v>0</v>
      </c>
    </row>
    <row r="46" spans="1:10" x14ac:dyDescent="0.25">
      <c r="A46" s="7">
        <f t="shared" si="0"/>
        <v>42</v>
      </c>
      <c r="B46" s="9" t="s">
        <v>4</v>
      </c>
      <c r="C46" s="9" t="s">
        <v>10</v>
      </c>
      <c r="D46" s="20">
        <v>245358.52</v>
      </c>
      <c r="E46" s="10">
        <v>563512.18699999992</v>
      </c>
      <c r="F46" s="10">
        <v>141325.9</v>
      </c>
      <c r="G46" s="10">
        <v>0</v>
      </c>
      <c r="H46" s="10">
        <v>9575.5</v>
      </c>
      <c r="I46" s="10">
        <v>400683.28700000001</v>
      </c>
      <c r="J46" s="11">
        <v>443768.92</v>
      </c>
    </row>
    <row r="47" spans="1:10" x14ac:dyDescent="0.25">
      <c r="A47" s="7">
        <f t="shared" si="0"/>
        <v>43</v>
      </c>
      <c r="B47" s="9" t="s">
        <v>31</v>
      </c>
      <c r="C47" s="9" t="s">
        <v>39</v>
      </c>
      <c r="D47" s="20">
        <v>0</v>
      </c>
      <c r="E47" s="10">
        <v>146384.11299999998</v>
      </c>
      <c r="F47" s="10">
        <v>96331.812999999995</v>
      </c>
      <c r="G47" s="10">
        <v>0</v>
      </c>
      <c r="H47" s="10">
        <v>18138.7</v>
      </c>
      <c r="I47" s="10">
        <v>124943.3</v>
      </c>
      <c r="J47" s="11">
        <v>0</v>
      </c>
    </row>
    <row r="48" spans="1:10" x14ac:dyDescent="0.25">
      <c r="A48" s="7">
        <f t="shared" si="0"/>
        <v>44</v>
      </c>
      <c r="B48" s="9" t="s">
        <v>88</v>
      </c>
      <c r="C48" s="9" t="s">
        <v>92</v>
      </c>
      <c r="D48" s="20">
        <v>0</v>
      </c>
      <c r="E48" s="10">
        <v>302483.23000000004</v>
      </c>
      <c r="F48" s="10">
        <v>264190</v>
      </c>
      <c r="G48" s="10">
        <v>0</v>
      </c>
      <c r="H48" s="10">
        <v>12352.34</v>
      </c>
      <c r="I48" s="10">
        <v>159860.886</v>
      </c>
      <c r="J48" s="11">
        <v>4.0000000000000001E-3</v>
      </c>
    </row>
    <row r="49" spans="1:10" x14ac:dyDescent="0.25">
      <c r="A49" s="7">
        <f t="shared" si="0"/>
        <v>45</v>
      </c>
      <c r="B49" s="9" t="s">
        <v>51</v>
      </c>
      <c r="C49" s="9" t="s">
        <v>58</v>
      </c>
      <c r="D49" s="20">
        <v>0</v>
      </c>
      <c r="E49" s="10">
        <v>52528.38</v>
      </c>
      <c r="F49" s="10">
        <v>0</v>
      </c>
      <c r="G49" s="10">
        <v>0</v>
      </c>
      <c r="H49" s="10">
        <v>0</v>
      </c>
      <c r="I49" s="10">
        <v>52528.380000000005</v>
      </c>
      <c r="J49" s="11">
        <v>0</v>
      </c>
    </row>
    <row r="50" spans="1:10" x14ac:dyDescent="0.25">
      <c r="A50" s="7">
        <f t="shared" si="0"/>
        <v>46</v>
      </c>
      <c r="B50" s="9" t="s">
        <v>16</v>
      </c>
      <c r="C50" s="9" t="s">
        <v>22</v>
      </c>
      <c r="D50" s="20">
        <v>2997.8049999999998</v>
      </c>
      <c r="E50" s="10">
        <v>1038009.02</v>
      </c>
      <c r="F50" s="10">
        <v>452857.50100000005</v>
      </c>
      <c r="G50" s="10">
        <v>0</v>
      </c>
      <c r="H50" s="10">
        <v>31265.503000000001</v>
      </c>
      <c r="I50" s="10">
        <v>884152.755</v>
      </c>
      <c r="J50" s="11">
        <v>83554.240999999995</v>
      </c>
    </row>
    <row r="51" spans="1:10" x14ac:dyDescent="0.25">
      <c r="A51" s="7">
        <f t="shared" si="0"/>
        <v>47</v>
      </c>
      <c r="B51" s="9" t="s">
        <v>4</v>
      </c>
      <c r="C51" s="9" t="s">
        <v>11</v>
      </c>
      <c r="D51" s="20">
        <v>0</v>
      </c>
      <c r="E51" s="10">
        <v>123803.368</v>
      </c>
      <c r="F51" s="10">
        <v>0</v>
      </c>
      <c r="G51" s="10">
        <v>0</v>
      </c>
      <c r="H51" s="10">
        <v>0</v>
      </c>
      <c r="I51" s="10">
        <v>123803.368</v>
      </c>
      <c r="J51" s="11">
        <v>0</v>
      </c>
    </row>
    <row r="52" spans="1:10" x14ac:dyDescent="0.25">
      <c r="A52" s="7">
        <f t="shared" si="0"/>
        <v>48</v>
      </c>
      <c r="B52" s="9" t="s">
        <v>43</v>
      </c>
      <c r="C52" s="9" t="s">
        <v>46</v>
      </c>
      <c r="D52" s="20">
        <v>0</v>
      </c>
      <c r="E52" s="10">
        <v>686560.5</v>
      </c>
      <c r="F52" s="10">
        <v>0</v>
      </c>
      <c r="G52" s="10">
        <v>0</v>
      </c>
      <c r="H52" s="10">
        <v>0</v>
      </c>
      <c r="I52" s="10">
        <v>686560.5</v>
      </c>
      <c r="J52" s="11">
        <v>0</v>
      </c>
    </row>
    <row r="53" spans="1:10" x14ac:dyDescent="0.25">
      <c r="A53" s="7">
        <f t="shared" si="0"/>
        <v>49</v>
      </c>
      <c r="B53" s="9" t="s">
        <v>43</v>
      </c>
      <c r="C53" s="9" t="s">
        <v>47</v>
      </c>
      <c r="D53" s="20">
        <v>0</v>
      </c>
      <c r="E53" s="10">
        <v>10100</v>
      </c>
      <c r="F53" s="10">
        <v>2250</v>
      </c>
      <c r="G53" s="10">
        <v>0</v>
      </c>
      <c r="H53" s="10">
        <v>596</v>
      </c>
      <c r="I53" s="10">
        <v>7254</v>
      </c>
      <c r="J53" s="11">
        <v>0</v>
      </c>
    </row>
    <row r="54" spans="1:10" x14ac:dyDescent="0.25">
      <c r="A54" s="7">
        <f t="shared" si="0"/>
        <v>50</v>
      </c>
      <c r="B54" s="9" t="s">
        <v>88</v>
      </c>
      <c r="C54" s="9" t="s">
        <v>93</v>
      </c>
      <c r="D54" s="20">
        <v>2480</v>
      </c>
      <c r="E54" s="10">
        <v>59591.7</v>
      </c>
      <c r="F54" s="10">
        <v>49538.58</v>
      </c>
      <c r="G54" s="10">
        <v>0</v>
      </c>
      <c r="H54" s="10">
        <v>0</v>
      </c>
      <c r="I54" s="10">
        <v>55623.4</v>
      </c>
      <c r="J54" s="11">
        <v>6448.3</v>
      </c>
    </row>
    <row r="55" spans="1:10" x14ac:dyDescent="0.25">
      <c r="A55" s="7">
        <f t="shared" si="0"/>
        <v>51</v>
      </c>
      <c r="B55" s="9" t="s">
        <v>31</v>
      </c>
      <c r="C55" s="9" t="s">
        <v>40</v>
      </c>
      <c r="D55" s="20">
        <v>0</v>
      </c>
      <c r="E55" s="10">
        <v>174609.06299999999</v>
      </c>
      <c r="F55" s="10">
        <v>1646</v>
      </c>
      <c r="G55" s="10">
        <v>0</v>
      </c>
      <c r="H55" s="10">
        <v>930.92</v>
      </c>
      <c r="I55" s="10">
        <v>173678.14300000001</v>
      </c>
      <c r="J55" s="11">
        <v>0</v>
      </c>
    </row>
    <row r="56" spans="1:10" x14ac:dyDescent="0.25">
      <c r="A56" s="7">
        <f t="shared" si="0"/>
        <v>52</v>
      </c>
      <c r="B56" s="9" t="s">
        <v>31</v>
      </c>
      <c r="C56" s="9" t="s">
        <v>41</v>
      </c>
      <c r="D56" s="20">
        <v>14730.42</v>
      </c>
      <c r="E56" s="10">
        <v>203306.96</v>
      </c>
      <c r="F56" s="10">
        <v>29.33</v>
      </c>
      <c r="G56" s="10">
        <v>0</v>
      </c>
      <c r="H56" s="10">
        <v>0</v>
      </c>
      <c r="I56" s="10">
        <v>203668.67</v>
      </c>
      <c r="J56" s="11">
        <v>14339.38</v>
      </c>
    </row>
    <row r="57" spans="1:10" x14ac:dyDescent="0.25">
      <c r="A57" s="7">
        <f t="shared" si="0"/>
        <v>53</v>
      </c>
      <c r="B57" s="9" t="s">
        <v>88</v>
      </c>
      <c r="C57" s="9" t="s">
        <v>94</v>
      </c>
      <c r="D57" s="20">
        <v>0</v>
      </c>
      <c r="E57" s="10">
        <v>852070.14</v>
      </c>
      <c r="F57" s="10">
        <v>153240.95999999999</v>
      </c>
      <c r="G57" s="10">
        <v>0</v>
      </c>
      <c r="H57" s="10">
        <v>1890.05</v>
      </c>
      <c r="I57" s="10">
        <v>700180.09</v>
      </c>
      <c r="J57" s="11">
        <v>0</v>
      </c>
    </row>
    <row r="58" spans="1:10" x14ac:dyDescent="0.25">
      <c r="A58" s="7">
        <f t="shared" si="0"/>
        <v>54</v>
      </c>
      <c r="B58" s="9" t="s">
        <v>16</v>
      </c>
      <c r="C58" s="9" t="s">
        <v>23</v>
      </c>
      <c r="D58" s="20">
        <v>0</v>
      </c>
      <c r="E58" s="10">
        <v>146004.1</v>
      </c>
      <c r="F58" s="10">
        <v>46455.1</v>
      </c>
      <c r="G58" s="10">
        <v>0</v>
      </c>
      <c r="H58" s="10">
        <v>715.8</v>
      </c>
      <c r="I58" s="10">
        <v>138325.4</v>
      </c>
      <c r="J58" s="11">
        <v>0</v>
      </c>
    </row>
    <row r="59" spans="1:10" x14ac:dyDescent="0.25">
      <c r="A59" s="7">
        <f t="shared" si="0"/>
        <v>55</v>
      </c>
      <c r="B59" s="9" t="s">
        <v>16</v>
      </c>
      <c r="C59" s="9" t="s">
        <v>24</v>
      </c>
      <c r="D59" s="20">
        <v>243.5</v>
      </c>
      <c r="E59" s="10">
        <v>259872.4</v>
      </c>
      <c r="F59" s="10">
        <v>40224.5</v>
      </c>
      <c r="G59" s="10">
        <v>0</v>
      </c>
      <c r="H59" s="10">
        <v>1800.5</v>
      </c>
      <c r="I59" s="10">
        <v>256579.7</v>
      </c>
      <c r="J59" s="11">
        <v>73.3</v>
      </c>
    </row>
    <row r="60" spans="1:10" x14ac:dyDescent="0.25">
      <c r="A60" s="7">
        <f t="shared" si="0"/>
        <v>56</v>
      </c>
      <c r="B60" s="9" t="s">
        <v>4</v>
      </c>
      <c r="C60" s="9" t="s">
        <v>12</v>
      </c>
      <c r="D60" s="20">
        <v>10186.386</v>
      </c>
      <c r="E60" s="10">
        <v>261658.80200000003</v>
      </c>
      <c r="F60" s="10">
        <v>0</v>
      </c>
      <c r="G60" s="10">
        <v>0</v>
      </c>
      <c r="H60" s="10">
        <v>0</v>
      </c>
      <c r="I60" s="10">
        <v>271585.288</v>
      </c>
      <c r="J60" s="11">
        <v>259.89999999999998</v>
      </c>
    </row>
    <row r="61" spans="1:10" x14ac:dyDescent="0.25">
      <c r="A61" s="7">
        <f t="shared" si="0"/>
        <v>57</v>
      </c>
      <c r="B61" s="9" t="s">
        <v>43</v>
      </c>
      <c r="C61" s="9" t="s">
        <v>48</v>
      </c>
      <c r="D61" s="20">
        <v>305935.61700000003</v>
      </c>
      <c r="E61" s="10">
        <v>192746.05300000001</v>
      </c>
      <c r="F61" s="10">
        <v>11900.369000000001</v>
      </c>
      <c r="G61" s="10">
        <v>0</v>
      </c>
      <c r="H61" s="10">
        <v>209.16</v>
      </c>
      <c r="I61" s="10">
        <v>28588.144</v>
      </c>
      <c r="J61" s="11">
        <v>469884.36599999998</v>
      </c>
    </row>
    <row r="62" spans="1:10" x14ac:dyDescent="0.25">
      <c r="A62" s="7">
        <f t="shared" si="0"/>
        <v>58</v>
      </c>
      <c r="B62" s="9" t="s">
        <v>16</v>
      </c>
      <c r="C62" s="9" t="s">
        <v>25</v>
      </c>
      <c r="D62" s="20">
        <v>0</v>
      </c>
      <c r="E62" s="10">
        <v>1466500.83</v>
      </c>
      <c r="F62" s="10">
        <v>391823.14</v>
      </c>
      <c r="G62" s="10">
        <v>0</v>
      </c>
      <c r="H62" s="10">
        <v>121505.51000000001</v>
      </c>
      <c r="I62" s="10">
        <v>1231349.44</v>
      </c>
      <c r="J62" s="11">
        <v>0</v>
      </c>
    </row>
    <row r="63" spans="1:10" x14ac:dyDescent="0.25">
      <c r="A63" s="7">
        <f t="shared" si="0"/>
        <v>59</v>
      </c>
      <c r="B63" s="9" t="s">
        <v>51</v>
      </c>
      <c r="C63" s="9" t="s">
        <v>59</v>
      </c>
      <c r="D63" s="20">
        <v>0</v>
      </c>
      <c r="E63" s="10">
        <v>68943.796000000002</v>
      </c>
      <c r="F63" s="10">
        <v>0</v>
      </c>
      <c r="G63" s="10">
        <v>0</v>
      </c>
      <c r="H63" s="10">
        <v>0</v>
      </c>
      <c r="I63" s="10">
        <v>68943.796000000002</v>
      </c>
      <c r="J63" s="11">
        <v>0</v>
      </c>
    </row>
    <row r="64" spans="1:10" x14ac:dyDescent="0.25">
      <c r="A64" s="7">
        <f t="shared" si="0"/>
        <v>60</v>
      </c>
      <c r="B64" s="9" t="s">
        <v>51</v>
      </c>
      <c r="C64" s="9" t="s">
        <v>60</v>
      </c>
      <c r="D64" s="20">
        <v>0</v>
      </c>
      <c r="E64" s="10">
        <v>81150.600000000006</v>
      </c>
      <c r="F64" s="10">
        <v>0</v>
      </c>
      <c r="G64" s="10">
        <v>0</v>
      </c>
      <c r="H64" s="10">
        <v>0</v>
      </c>
      <c r="I64" s="10">
        <v>81150.600000000006</v>
      </c>
      <c r="J64" s="11">
        <v>0</v>
      </c>
    </row>
    <row r="65" spans="1:10" x14ac:dyDescent="0.25">
      <c r="A65" s="7">
        <f t="shared" si="0"/>
        <v>61</v>
      </c>
      <c r="B65" s="9" t="s">
        <v>88</v>
      </c>
      <c r="C65" s="9" t="s">
        <v>95</v>
      </c>
      <c r="D65" s="20">
        <v>1099934.7139999999</v>
      </c>
      <c r="E65" s="10">
        <v>1332366.1270000001</v>
      </c>
      <c r="F65" s="10">
        <v>697379.23900000006</v>
      </c>
      <c r="G65" s="10">
        <v>0</v>
      </c>
      <c r="H65" s="10">
        <v>91324.86099999999</v>
      </c>
      <c r="I65" s="10">
        <v>1272923.9139999999</v>
      </c>
      <c r="J65" s="11">
        <v>1094888.7590000001</v>
      </c>
    </row>
    <row r="66" spans="1:10" x14ac:dyDescent="0.25">
      <c r="A66" s="7">
        <f t="shared" si="0"/>
        <v>62</v>
      </c>
      <c r="B66" s="9" t="s">
        <v>69</v>
      </c>
      <c r="C66" s="9" t="s">
        <v>82</v>
      </c>
      <c r="D66" s="20">
        <v>321156.7</v>
      </c>
      <c r="E66" s="10">
        <v>499630.3</v>
      </c>
      <c r="F66" s="10">
        <v>425716.7</v>
      </c>
      <c r="G66" s="10">
        <v>0</v>
      </c>
      <c r="H66" s="10">
        <v>31283</v>
      </c>
      <c r="I66" s="10">
        <v>73913.599999999991</v>
      </c>
      <c r="J66" s="11">
        <v>715590.5</v>
      </c>
    </row>
    <row r="67" spans="1:10" x14ac:dyDescent="0.25">
      <c r="A67" s="7">
        <f t="shared" si="0"/>
        <v>63</v>
      </c>
      <c r="B67" s="9" t="s">
        <v>16</v>
      </c>
      <c r="C67" s="9" t="s">
        <v>26</v>
      </c>
      <c r="D67" s="20">
        <v>211.37</v>
      </c>
      <c r="E67" s="10">
        <v>1141193.6440000001</v>
      </c>
      <c r="F67" s="10">
        <v>509771.5</v>
      </c>
      <c r="G67" s="10">
        <v>0</v>
      </c>
      <c r="H67" s="10">
        <v>41112.910000000003</v>
      </c>
      <c r="I67" s="10">
        <v>1100149.304</v>
      </c>
      <c r="J67" s="11">
        <v>142.76</v>
      </c>
    </row>
    <row r="68" spans="1:10" x14ac:dyDescent="0.25">
      <c r="A68" s="7">
        <f t="shared" si="0"/>
        <v>64</v>
      </c>
      <c r="B68" s="9" t="s">
        <v>31</v>
      </c>
      <c r="C68" s="9" t="s">
        <v>42</v>
      </c>
      <c r="D68" s="20">
        <v>1994.69</v>
      </c>
      <c r="E68" s="10">
        <v>1722191.7</v>
      </c>
      <c r="F68" s="10">
        <v>1004817</v>
      </c>
      <c r="G68" s="10">
        <v>0</v>
      </c>
      <c r="H68" s="10">
        <v>62725.134000000005</v>
      </c>
      <c r="I68" s="10">
        <v>1624425.9</v>
      </c>
      <c r="J68" s="11">
        <v>4387.3100000000004</v>
      </c>
    </row>
    <row r="69" spans="1:10" x14ac:dyDescent="0.25">
      <c r="A69" s="7">
        <f t="shared" si="0"/>
        <v>65</v>
      </c>
      <c r="B69" s="9" t="s">
        <v>16</v>
      </c>
      <c r="C69" s="9" t="s">
        <v>27</v>
      </c>
      <c r="D69" s="20">
        <v>63411.281000000003</v>
      </c>
      <c r="E69" s="10">
        <v>598571.48700000008</v>
      </c>
      <c r="F69" s="10">
        <v>529691.93400000001</v>
      </c>
      <c r="G69" s="10">
        <v>0</v>
      </c>
      <c r="H69" s="10">
        <v>18963.511999999999</v>
      </c>
      <c r="I69" s="10">
        <v>579437.39600000007</v>
      </c>
      <c r="J69" s="11">
        <v>63582.023999999998</v>
      </c>
    </row>
    <row r="70" spans="1:10" x14ac:dyDescent="0.25">
      <c r="A70" s="7">
        <f t="shared" si="0"/>
        <v>66</v>
      </c>
      <c r="B70" s="9" t="s">
        <v>4</v>
      </c>
      <c r="C70" s="9" t="s">
        <v>13</v>
      </c>
      <c r="D70" s="20">
        <v>0</v>
      </c>
      <c r="E70" s="10">
        <v>197452.87700000001</v>
      </c>
      <c r="F70" s="10">
        <v>47466.678999999996</v>
      </c>
      <c r="G70" s="10">
        <v>0</v>
      </c>
      <c r="H70" s="10">
        <v>2711.73</v>
      </c>
      <c r="I70" s="10">
        <v>194741.147</v>
      </c>
      <c r="J70" s="11">
        <v>0</v>
      </c>
    </row>
    <row r="71" spans="1:10" x14ac:dyDescent="0.25">
      <c r="A71" s="7">
        <f t="shared" si="0"/>
        <v>67</v>
      </c>
      <c r="B71" s="9" t="s">
        <v>62</v>
      </c>
      <c r="C71" s="9" t="s">
        <v>64</v>
      </c>
      <c r="D71" s="20">
        <v>270376.08</v>
      </c>
      <c r="E71" s="10">
        <v>1438596.3370000001</v>
      </c>
      <c r="F71" s="10">
        <v>246853.18</v>
      </c>
      <c r="G71" s="10">
        <v>0</v>
      </c>
      <c r="H71" s="10">
        <v>9382.2000000000007</v>
      </c>
      <c r="I71" s="10">
        <v>1418040.4440000001</v>
      </c>
      <c r="J71" s="11">
        <v>300056.29300000001</v>
      </c>
    </row>
    <row r="72" spans="1:10" x14ac:dyDescent="0.25">
      <c r="A72" s="7">
        <f t="shared" ref="A72:A89" si="1">A71+1</f>
        <v>68</v>
      </c>
      <c r="B72" s="9" t="s">
        <v>88</v>
      </c>
      <c r="C72" s="9" t="s">
        <v>96</v>
      </c>
      <c r="D72" s="20">
        <v>0</v>
      </c>
      <c r="E72" s="10">
        <v>274982.76699999999</v>
      </c>
      <c r="F72" s="10">
        <v>94376.51</v>
      </c>
      <c r="G72" s="10">
        <v>46.43</v>
      </c>
      <c r="H72" s="10">
        <v>1832.28</v>
      </c>
      <c r="I72" s="10">
        <v>273029.087</v>
      </c>
      <c r="J72" s="11">
        <v>51.17</v>
      </c>
    </row>
    <row r="73" spans="1:10" x14ac:dyDescent="0.25">
      <c r="A73" s="7">
        <f t="shared" si="1"/>
        <v>69</v>
      </c>
      <c r="B73" s="9" t="s">
        <v>69</v>
      </c>
      <c r="C73" s="9" t="s">
        <v>83</v>
      </c>
      <c r="D73" s="20">
        <v>46302.79</v>
      </c>
      <c r="E73" s="10">
        <v>292509.01</v>
      </c>
      <c r="F73" s="10">
        <v>172477.54</v>
      </c>
      <c r="G73" s="10">
        <v>0</v>
      </c>
      <c r="H73" s="10">
        <v>4055.192</v>
      </c>
      <c r="I73" s="10">
        <v>242746.52600000001</v>
      </c>
      <c r="J73" s="11">
        <v>91970.206000000006</v>
      </c>
    </row>
    <row r="74" spans="1:10" x14ac:dyDescent="0.25">
      <c r="A74" s="7">
        <f t="shared" si="1"/>
        <v>70</v>
      </c>
      <c r="B74" s="9" t="s">
        <v>43</v>
      </c>
      <c r="C74" s="9" t="s">
        <v>49</v>
      </c>
      <c r="D74" s="20">
        <v>2575.0250000000001</v>
      </c>
      <c r="E74" s="10">
        <v>887113.92299999995</v>
      </c>
      <c r="F74" s="10">
        <v>654896.84899999993</v>
      </c>
      <c r="G74" s="10">
        <v>0</v>
      </c>
      <c r="H74" s="10">
        <v>143967.098</v>
      </c>
      <c r="I74" s="10">
        <v>467545.8</v>
      </c>
      <c r="J74" s="11">
        <v>39947.714999999997</v>
      </c>
    </row>
    <row r="75" spans="1:10" x14ac:dyDescent="0.25">
      <c r="A75" s="7">
        <f t="shared" si="1"/>
        <v>71</v>
      </c>
      <c r="B75" s="9" t="s">
        <v>69</v>
      </c>
      <c r="C75" s="9" t="s">
        <v>84</v>
      </c>
      <c r="D75" s="20">
        <v>375.08699999999999</v>
      </c>
      <c r="E75" s="10">
        <v>256315.19999999998</v>
      </c>
      <c r="F75" s="10">
        <v>256314.8</v>
      </c>
      <c r="G75" s="10">
        <v>0</v>
      </c>
      <c r="H75" s="10">
        <v>6217.7290000000003</v>
      </c>
      <c r="I75" s="10">
        <v>292498.23</v>
      </c>
      <c r="J75" s="11">
        <v>302.88799999999998</v>
      </c>
    </row>
    <row r="76" spans="1:10" x14ac:dyDescent="0.25">
      <c r="A76" s="7">
        <f t="shared" si="1"/>
        <v>72</v>
      </c>
      <c r="B76" s="9" t="s">
        <v>69</v>
      </c>
      <c r="C76" s="9" t="s">
        <v>85</v>
      </c>
      <c r="D76" s="20">
        <v>0</v>
      </c>
      <c r="E76" s="10">
        <v>387828.83</v>
      </c>
      <c r="F76" s="10">
        <v>202306.34</v>
      </c>
      <c r="G76" s="10">
        <v>0</v>
      </c>
      <c r="H76" s="10">
        <v>3249</v>
      </c>
      <c r="I76" s="10">
        <v>270137.49</v>
      </c>
      <c r="J76" s="11">
        <v>5526</v>
      </c>
    </row>
    <row r="77" spans="1:10" x14ac:dyDescent="0.25">
      <c r="A77" s="7">
        <f t="shared" si="1"/>
        <v>73</v>
      </c>
      <c r="B77" s="9" t="s">
        <v>51</v>
      </c>
      <c r="C77" s="9" t="s">
        <v>61</v>
      </c>
      <c r="D77" s="20">
        <v>11.727</v>
      </c>
      <c r="E77" s="10">
        <v>301901.08799999999</v>
      </c>
      <c r="F77" s="10">
        <v>20868.34</v>
      </c>
      <c r="G77" s="10">
        <v>0</v>
      </c>
      <c r="H77" s="10">
        <v>0</v>
      </c>
      <c r="I77" s="10">
        <v>294698.185</v>
      </c>
      <c r="J77" s="11">
        <v>5642.85</v>
      </c>
    </row>
    <row r="78" spans="1:10" x14ac:dyDescent="0.25">
      <c r="A78" s="7">
        <f t="shared" si="1"/>
        <v>74</v>
      </c>
      <c r="B78" s="9" t="s">
        <v>69</v>
      </c>
      <c r="C78" s="9" t="s">
        <v>86</v>
      </c>
      <c r="D78" s="20">
        <v>60506.39</v>
      </c>
      <c r="E78" s="10">
        <v>466262.44</v>
      </c>
      <c r="F78" s="10">
        <v>188184.405</v>
      </c>
      <c r="G78" s="10">
        <v>0</v>
      </c>
      <c r="H78" s="10">
        <v>81093.212</v>
      </c>
      <c r="I78" s="10">
        <v>381420.95900000003</v>
      </c>
      <c r="J78" s="11">
        <v>64268.858999999997</v>
      </c>
    </row>
    <row r="79" spans="1:10" x14ac:dyDescent="0.25">
      <c r="A79" s="7">
        <f t="shared" si="1"/>
        <v>75</v>
      </c>
      <c r="B79" s="9" t="s">
        <v>62</v>
      </c>
      <c r="C79" s="9" t="s">
        <v>65</v>
      </c>
      <c r="D79" s="20">
        <v>3655.4</v>
      </c>
      <c r="E79" s="10">
        <v>503263.5</v>
      </c>
      <c r="F79" s="10">
        <v>500390.6</v>
      </c>
      <c r="G79" s="10">
        <v>0</v>
      </c>
      <c r="H79" s="10">
        <v>19906.7</v>
      </c>
      <c r="I79" s="10">
        <v>483710.6</v>
      </c>
      <c r="J79" s="11">
        <v>3058</v>
      </c>
    </row>
    <row r="80" spans="1:10" x14ac:dyDescent="0.25">
      <c r="A80" s="7">
        <f t="shared" si="1"/>
        <v>76</v>
      </c>
      <c r="B80" s="9" t="s">
        <v>16</v>
      </c>
      <c r="C80" s="9" t="s">
        <v>28</v>
      </c>
      <c r="D80" s="20">
        <v>210.78899999999999</v>
      </c>
      <c r="E80" s="10">
        <v>363483</v>
      </c>
      <c r="F80" s="10">
        <v>248700.7</v>
      </c>
      <c r="G80" s="10">
        <v>0</v>
      </c>
      <c r="H80" s="10">
        <v>13754.427</v>
      </c>
      <c r="I80" s="10">
        <v>347685.27999999997</v>
      </c>
      <c r="J80" s="11">
        <v>690.07600000000002</v>
      </c>
    </row>
    <row r="81" spans="1:10" x14ac:dyDescent="0.25">
      <c r="A81" s="7">
        <f t="shared" si="1"/>
        <v>77</v>
      </c>
      <c r="B81" s="9" t="s">
        <v>16</v>
      </c>
      <c r="C81" s="9" t="s">
        <v>29</v>
      </c>
      <c r="D81" s="20">
        <v>87.522999999999996</v>
      </c>
      <c r="E81" s="10">
        <v>384700.78399999999</v>
      </c>
      <c r="F81" s="10">
        <v>277347.728</v>
      </c>
      <c r="G81" s="10">
        <v>0</v>
      </c>
      <c r="H81" s="10">
        <v>122326.429</v>
      </c>
      <c r="I81" s="10">
        <v>260289.38699999999</v>
      </c>
      <c r="J81" s="11">
        <v>1038.883</v>
      </c>
    </row>
    <row r="82" spans="1:10" x14ac:dyDescent="0.25">
      <c r="A82" s="7">
        <f t="shared" si="1"/>
        <v>78</v>
      </c>
      <c r="B82" s="9" t="s">
        <v>4</v>
      </c>
      <c r="C82" s="9" t="s">
        <v>14</v>
      </c>
      <c r="D82" s="20">
        <v>102362.764</v>
      </c>
      <c r="E82" s="10">
        <v>366403.527</v>
      </c>
      <c r="F82" s="10">
        <v>95049.362999999998</v>
      </c>
      <c r="G82" s="10">
        <v>13705.681</v>
      </c>
      <c r="H82" s="10">
        <v>29336.901999999998</v>
      </c>
      <c r="I82" s="10">
        <v>298615.07899999997</v>
      </c>
      <c r="J82" s="11">
        <v>113416.329</v>
      </c>
    </row>
    <row r="83" spans="1:10" x14ac:dyDescent="0.25">
      <c r="A83" s="7">
        <f t="shared" si="1"/>
        <v>79</v>
      </c>
      <c r="B83" s="9" t="s">
        <v>62</v>
      </c>
      <c r="C83" s="9" t="s">
        <v>66</v>
      </c>
      <c r="D83" s="20">
        <v>3477.5</v>
      </c>
      <c r="E83" s="10">
        <v>456065.41500000004</v>
      </c>
      <c r="F83" s="10">
        <v>140168.29999999999</v>
      </c>
      <c r="G83" s="10">
        <v>209.2</v>
      </c>
      <c r="H83" s="10">
        <v>1062.615</v>
      </c>
      <c r="I83" s="10">
        <v>422330.71500000003</v>
      </c>
      <c r="J83" s="11">
        <v>33004.6</v>
      </c>
    </row>
    <row r="84" spans="1:10" x14ac:dyDescent="0.25">
      <c r="A84" s="7">
        <f t="shared" si="1"/>
        <v>80</v>
      </c>
      <c r="B84" s="9" t="s">
        <v>62</v>
      </c>
      <c r="C84" s="9" t="s">
        <v>67</v>
      </c>
      <c r="D84" s="20">
        <v>66752.604999999996</v>
      </c>
      <c r="E84" s="10">
        <v>939496.13799999899</v>
      </c>
      <c r="F84" s="10">
        <v>635484.12399999995</v>
      </c>
      <c r="G84" s="10">
        <v>51806</v>
      </c>
      <c r="H84" s="10">
        <v>14339.118</v>
      </c>
      <c r="I84" s="10">
        <v>911771.0830000001</v>
      </c>
      <c r="J84" s="11">
        <v>59651.425000000003</v>
      </c>
    </row>
    <row r="85" spans="1:10" x14ac:dyDescent="0.25">
      <c r="A85" s="7">
        <f t="shared" si="1"/>
        <v>81</v>
      </c>
      <c r="B85" s="9" t="s">
        <v>43</v>
      </c>
      <c r="C85" s="9" t="s">
        <v>50</v>
      </c>
      <c r="D85" s="20">
        <v>0</v>
      </c>
      <c r="E85" s="10">
        <v>391182.85</v>
      </c>
      <c r="F85" s="10">
        <v>26379</v>
      </c>
      <c r="G85" s="10">
        <v>0</v>
      </c>
      <c r="H85" s="10">
        <v>0</v>
      </c>
      <c r="I85" s="10">
        <v>390559.2</v>
      </c>
      <c r="J85" s="11">
        <v>623.65</v>
      </c>
    </row>
    <row r="86" spans="1:10" x14ac:dyDescent="0.25">
      <c r="A86" s="7">
        <f t="shared" si="1"/>
        <v>82</v>
      </c>
      <c r="B86" s="9" t="s">
        <v>16</v>
      </c>
      <c r="C86" s="9" t="s">
        <v>30</v>
      </c>
      <c r="D86" s="20">
        <v>325.88900000000001</v>
      </c>
      <c r="E86" s="10">
        <v>274806.41399999999</v>
      </c>
      <c r="F86" s="10">
        <v>145280.94</v>
      </c>
      <c r="G86" s="10">
        <v>0</v>
      </c>
      <c r="H86" s="10">
        <v>5322.2709999999997</v>
      </c>
      <c r="I86" s="10">
        <v>268816.87399999995</v>
      </c>
      <c r="J86" s="11">
        <v>274.33600000000001</v>
      </c>
    </row>
    <row r="87" spans="1:10" x14ac:dyDescent="0.25">
      <c r="A87" s="7">
        <f t="shared" si="1"/>
        <v>83</v>
      </c>
      <c r="B87" s="9" t="s">
        <v>4</v>
      </c>
      <c r="C87" s="9" t="s">
        <v>15</v>
      </c>
      <c r="D87" s="20">
        <v>21314.223000000002</v>
      </c>
      <c r="E87" s="10">
        <v>23008.55</v>
      </c>
      <c r="F87" s="10">
        <v>5458.3</v>
      </c>
      <c r="G87" s="10">
        <v>5210</v>
      </c>
      <c r="H87" s="10">
        <v>25.8</v>
      </c>
      <c r="I87" s="10">
        <v>13021.991</v>
      </c>
      <c r="J87" s="11">
        <v>26099.382000000001</v>
      </c>
    </row>
    <row r="88" spans="1:10" x14ac:dyDescent="0.25">
      <c r="A88" s="7">
        <f t="shared" si="1"/>
        <v>84</v>
      </c>
      <c r="B88" s="9" t="s">
        <v>62</v>
      </c>
      <c r="C88" s="9" t="s">
        <v>68</v>
      </c>
      <c r="D88" s="20">
        <v>2256.011</v>
      </c>
      <c r="E88" s="10">
        <v>233195.76500000001</v>
      </c>
      <c r="F88" s="10">
        <v>72198.010000000009</v>
      </c>
      <c r="G88" s="10">
        <v>3463.13</v>
      </c>
      <c r="H88" s="10">
        <v>1072.1089999999999</v>
      </c>
      <c r="I88" s="10">
        <v>230966.36599999998</v>
      </c>
      <c r="J88" s="11">
        <v>48.34</v>
      </c>
    </row>
    <row r="89" spans="1:10" x14ac:dyDescent="0.25">
      <c r="A89" s="7">
        <f t="shared" si="1"/>
        <v>85</v>
      </c>
      <c r="B89" s="9" t="s">
        <v>69</v>
      </c>
      <c r="C89" s="9" t="s">
        <v>87</v>
      </c>
      <c r="D89" s="20">
        <v>13.115</v>
      </c>
      <c r="E89" s="10">
        <v>379478.45</v>
      </c>
      <c r="F89" s="10">
        <v>231987.75</v>
      </c>
      <c r="G89" s="10">
        <v>0</v>
      </c>
      <c r="H89" s="10">
        <v>2468.3420000000001</v>
      </c>
      <c r="I89" s="10">
        <v>348361.02</v>
      </c>
      <c r="J89" s="11">
        <v>44.773000000000003</v>
      </c>
    </row>
    <row r="90" spans="1:10" x14ac:dyDescent="0.25">
      <c r="A90" s="4"/>
      <c r="B90" s="12"/>
      <c r="C90" s="12"/>
      <c r="D90" s="1"/>
      <c r="E90" s="2"/>
    </row>
    <row r="91" spans="1:10" s="14" customFormat="1" ht="27.75" customHeight="1" x14ac:dyDescent="0.25">
      <c r="A91" s="17" t="s">
        <v>104</v>
      </c>
      <c r="B91" s="17"/>
      <c r="C91" s="17"/>
      <c r="D91" s="17"/>
      <c r="E91" s="17"/>
      <c r="F91" s="17"/>
      <c r="G91" s="17"/>
      <c r="H91" s="17"/>
      <c r="I91" s="17"/>
      <c r="J91" s="17"/>
    </row>
  </sheetData>
  <mergeCells count="11">
    <mergeCell ref="G1:G3"/>
    <mergeCell ref="H1:H3"/>
    <mergeCell ref="I1:I3"/>
    <mergeCell ref="J1:J3"/>
    <mergeCell ref="A91:J91"/>
    <mergeCell ref="A1:A3"/>
    <mergeCell ref="B1:B3"/>
    <mergeCell ref="C1:C3"/>
    <mergeCell ref="D1:D3"/>
    <mergeCell ref="E1:E3"/>
    <mergeCell ref="F1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Петерфельд Евгений Владимирович</cp:lastModifiedBy>
  <dcterms:created xsi:type="dcterms:W3CDTF">2015-06-05T18:19:34Z</dcterms:created>
  <dcterms:modified xsi:type="dcterms:W3CDTF">2024-11-07T14:42:22Z</dcterms:modified>
</cp:coreProperties>
</file>