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2025 год итог\СЗ\"/>
    </mc:Choice>
  </mc:AlternateContent>
  <xr:revisionPtr revIDLastSave="0" documentId="13_ncr:1_{C15CC16F-1D1F-428E-9441-470062E60E7C}" xr6:coauthVersionLast="47" xr6:coauthVersionMax="47" xr10:uidLastSave="{00000000-0000-0000-0000-000000000000}"/>
  <bookViews>
    <workbookView xWindow="5670" yWindow="1080" windowWidth="18795" windowHeight="14715" xr2:uid="{00000000-000D-0000-FFFF-FFFF00000000}"/>
  </bookViews>
  <sheets>
    <sheet name="Лист1" sheetId="1" r:id="rId1"/>
  </sheets>
  <definedNames>
    <definedName name="_xlnm._FilterDatabase" localSheetId="0" hidden="1">Лист1!$A$5:$AF$7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" l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<sst xmlns="http://schemas.openxmlformats.org/spreadsheetml/2006/main" count="135" uniqueCount="121">
  <si>
    <t>Код по ОКЕИ:  тонна - 168</t>
  </si>
  <si>
    <t>№ строки</t>
  </si>
  <si>
    <t>Код ОКВЭД</t>
  </si>
  <si>
    <t>Вид экономической деятельности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</si>
  <si>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</si>
  <si>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</si>
  <si>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</si>
  <si>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</si>
  <si>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</si>
  <si>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Обработано отходов</t>
  </si>
  <si>
    <t>Утилизировано отходов</t>
  </si>
  <si>
    <t>Обезврежено отходов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</si>
  <si>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</si>
  <si>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</si>
  <si>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</si>
  <si>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
на эксплуатируемых объектах</t>
  </si>
  <si>
    <t>Наличие отходов на конец отчетного года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</si>
  <si>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</si>
  <si>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</si>
  <si>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</si>
  <si>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</si>
  <si>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</si>
  <si>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</si>
  <si>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</si>
  <si>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других субъектов РФ</t>
  </si>
  <si>
    <t>по импорту из других государств</t>
  </si>
  <si>
    <t>для повторного применения (рециклинг)</t>
  </si>
  <si>
    <t>предварительно прошедших обработку</t>
  </si>
  <si>
    <t>из них в другие субъекты РФ</t>
  </si>
  <si>
    <t>хранение</t>
  </si>
  <si>
    <t>захоронение</t>
  </si>
  <si>
    <t>А</t>
  </si>
  <si>
    <t>Б</t>
  </si>
  <si>
    <t>В</t>
  </si>
  <si>
    <t>Растениеводство и животноводство, охота и предоставление соответствующих услуг в этих областях</t>
  </si>
  <si>
    <t>Лесоводство и лесозаготовки</t>
  </si>
  <si>
    <t>Рыболовство и рыбоводство</t>
  </si>
  <si>
    <t>Добыча угля</t>
  </si>
  <si>
    <t>Добыча нефти и природного газа</t>
  </si>
  <si>
    <t>Добыча металлических руд</t>
  </si>
  <si>
    <t>Добыча прочих полезных ископаемых</t>
  </si>
  <si>
    <t>Предоставление услуг в области добычи полезных ископаемых</t>
  </si>
  <si>
    <t>Производство пищевых продуктов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</si>
  <si>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</si>
  <si>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</si>
  <si>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</si>
  <si>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</si>
  <si>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</si>
  <si>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</si>
  <si>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</si>
  <si>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</si>
  <si>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Производство кокса и нефтепродуктов</t>
  </si>
  <si>
    <t>Производство химических веществ и химических продуктов</t>
  </si>
  <si>
    <t>Производство лекарственных средств и материалов, применяемых в медицинских целях и ветеринарии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</si>
  <si>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</si>
  <si>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</si>
  <si>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</si>
  <si>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</si>
  <si>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</si>
  <si>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</si>
  <si>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</si>
  <si>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</si>
  <si>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</si>
  <si>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</si>
  <si>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</si>
  <si>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</si>
  <si>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</si>
  <si>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Забор, очистка и распределение воды</t>
  </si>
  <si>
    <t>Сбор и обработка сточных вод</t>
  </si>
  <si>
    <t>Сбор, обработка и утилизация отходов; обработка вторичного сырья</t>
  </si>
  <si>
    <t>Предоставление услуг в области ликвидации последствий загрязнений и прочих услуг, связанных с удалением отходов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</si>
  <si>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</si>
  <si>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</si>
  <si>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</si>
  <si>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</si>
  <si>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</si>
  <si>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</si>
  <si>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Деятельность сухопутного и трубопроводного транспорта</t>
  </si>
  <si>
    <t>Деятельность водного транспорта</t>
  </si>
  <si>
    <t>Деятельность воздушного и космического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</si>
  <si>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</si>
  <si>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</si>
  <si>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</si>
  <si>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</si>
  <si>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</si>
  <si>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</si>
  <si>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</si>
  <si>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</si>
  <si>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</si>
  <si>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</si>
  <si>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Деятельность по предоставлению финансовых услуг, кроме услуг по страхованию и пенсионному обеспечению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</si>
  <si>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</si>
  <si>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вспомогательная в сфере финансовых услуг и страхования</t>
  </si>
  <si>
    <t>Операции с недвижимым имуществом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</si>
  <si>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</si>
  <si>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</si>
  <si>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</si>
  <si>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</si>
  <si>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</si>
  <si>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</si>
  <si>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</si>
  <si>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</si>
  <si>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</si>
  <si>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</si>
  <si>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</si>
  <si>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</si>
  <si>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</si>
  <si>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</si>
  <si>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Образование</t>
  </si>
  <si>
    <t>Деятельность в области здравоохранения</t>
  </si>
  <si>
    <t>Деятельность по уходу с обеспечением проживания</t>
  </si>
  <si>
    <t>Предоставление социальных услуг без обеспечения проживания</t>
  </si>
  <si>
    <t>Деятельность творческая, деятельность в области искусства и организации развлечений</t>
  </si>
  <si>
    <t>Деятельность библиотек, архивов, музеев и прочих объектов культуры</t>
  </si>
  <si>
    <t>Деятельность по организации и проведению азартных игр и заключению пари, по организации и проведению лотерей</t>
  </si>
  <si>
    <t>Деятельность в области спорта, отдыха и развлечений</t>
  </si>
  <si>
    <t>Деятельность общественных и прочих некоммерческих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</si>
  <si>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</si>
  <si>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</si>
  <si>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Деятельность домашних хозяйств с наемными работниками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</si>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</sst>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1" fontId="2" fillId="0" borderId="1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 applyProtection="1">
      <alignment horizontal="center" vertical="center" wrapText="1"/>
      <protection locked="0" hidden="1"/>
    </xf>
    <xf numFmtId="3" fontId="4" fillId="0" borderId="4" xfId="1" applyNumberFormat="1" applyFont="1" applyBorder="1" applyAlignment="1" applyProtection="1">
      <alignment horizontal="center" vertical="center" wrapText="1"/>
      <protection locked="0" hidden="1"/>
    </xf>
    <xf numFmtId="3" fontId="4" fillId="0" borderId="21" xfId="1" applyNumberFormat="1" applyFont="1" applyBorder="1" applyAlignment="1" applyProtection="1">
      <alignment horizontal="center" vertical="center" wrapText="1"/>
      <protection locked="0" hidden="1"/>
    </xf>
    <xf numFmtId="3" fontId="4" fillId="0" borderId="1" xfId="1" applyNumberFormat="1" applyFont="1" applyBorder="1" applyAlignment="1" applyProtection="1">
      <alignment horizontal="center" vertical="center" wrapText="1"/>
      <protection locked="0" hidden="1"/>
    </xf>
    <xf numFmtId="3" fontId="4" fillId="0" borderId="1" xfId="1" applyNumberFormat="1" applyFont="1" applyBorder="1" applyAlignment="1" applyProtection="1">
      <alignment horizontal="center" vertical="center" wrapText="1"/>
      <protection locked="0" hidden="1"/>
    </xf>
    <xf numFmtId="49" fontId="5" fillId="0" borderId="19" xfId="2" applyNumberFormat="1" applyFont="1" applyBorder="1" applyAlignment="1" applyProtection="1">
      <alignment horizontal="center" vertical="top" wrapText="1"/>
      <protection locked="0" hidden="1"/>
    </xf>
    <xf numFmtId="49" fontId="5" fillId="0" borderId="12" xfId="2" applyNumberFormat="1" applyFont="1" applyBorder="1" applyAlignment="1" applyProtection="1">
      <alignment horizontal="center" vertical="top" wrapText="1"/>
      <protection locked="0" hidden="1"/>
    </xf>
    <xf numFmtId="49" fontId="5" fillId="0" borderId="10" xfId="2" applyNumberFormat="1" applyFont="1" applyBorder="1" applyAlignment="1" applyProtection="1">
      <alignment horizontal="center" vertical="top" wrapText="1"/>
      <protection locked="0" hidden="1"/>
    </xf>
    <xf numFmtId="3" fontId="5" fillId="0" borderId="12" xfId="1" applyNumberFormat="1" applyFont="1" applyBorder="1" applyAlignment="1" applyProtection="1">
      <alignment horizontal="center" vertical="top" wrapText="1"/>
      <protection locked="0" hidden="1"/>
    </xf>
    <xf numFmtId="3" fontId="5" fillId="0" borderId="10" xfId="1" applyNumberFormat="1" applyFont="1" applyBorder="1" applyAlignment="1" applyProtection="1">
      <alignment horizontal="center" vertical="top" wrapText="1"/>
      <protection locked="0" hidden="1"/>
    </xf>
    <xf numFmtId="3" fontId="5" fillId="0" borderId="23" xfId="1" applyNumberFormat="1" applyFont="1" applyBorder="1" applyAlignment="1" applyProtection="1">
      <alignment horizontal="center" vertical="top" wrapText="1"/>
      <protection locked="0" hidden="1"/>
    </xf>
    <xf numFmtId="49" fontId="4" fillId="0" borderId="16" xfId="2" applyNumberFormat="1" applyFont="1" applyBorder="1" applyAlignment="1">
      <alignment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left" vertical="center" wrapText="1"/>
    </xf>
    <xf numFmtId="3" fontId="4" fillId="0" borderId="13" xfId="1" applyNumberFormat="1" applyFont="1" applyBorder="1" applyAlignment="1" applyProtection="1">
      <alignment horizontal="right" vertical="center" wrapText="1"/>
      <protection locked="0" hidden="1"/>
    </xf>
    <xf numFmtId="3" fontId="4" fillId="0" borderId="2" xfId="1" applyNumberFormat="1" applyFont="1" applyBorder="1" applyAlignment="1" applyProtection="1">
      <alignment horizontal="right" vertical="center" wrapText="1"/>
      <protection locked="0" hidden="1"/>
    </xf>
    <xf numFmtId="3" fontId="4" fillId="0" borderId="24" xfId="1" applyNumberFormat="1" applyFont="1" applyBorder="1" applyAlignment="1" applyProtection="1">
      <alignment horizontal="right" vertical="center" wrapText="1"/>
      <protection locked="0" hidden="1"/>
    </xf>
    <xf numFmtId="1" fontId="2" fillId="0" borderId="3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3" fontId="2" fillId="0" borderId="8" xfId="0" applyNumberFormat="1" applyFont="1" applyBorder="1"/>
    <xf numFmtId="3" fontId="2" fillId="0" borderId="1" xfId="0" applyNumberFormat="1" applyFont="1" applyBorder="1"/>
    <xf numFmtId="3" fontId="2" fillId="0" borderId="22" xfId="0" applyNumberFormat="1" applyFont="1" applyBorder="1"/>
    <xf numFmtId="0" fontId="2" fillId="0" borderId="0" xfId="0" applyFont="1"/>
    <xf numFmtId="0" fontId="2" fillId="0" borderId="30" xfId="0" applyFont="1" applyBorder="1" applyProtection="1">
      <protection locked="0" hidden="1"/>
    </xf>
    <xf numFmtId="0" fontId="2" fillId="0" borderId="31" xfId="0" applyFont="1" applyBorder="1" applyProtection="1">
      <protection locked="0" hidden="1"/>
    </xf>
    <xf numFmtId="0" fontId="2" fillId="0" borderId="33" xfId="0" applyFont="1" applyBorder="1" applyProtection="1">
      <protection locked="0" hidden="1"/>
    </xf>
    <xf numFmtId="0" fontId="2" fillId="0" borderId="11" xfId="0" applyFont="1" applyBorder="1" applyProtection="1">
      <protection locked="0" hidden="1"/>
    </xf>
    <xf numFmtId="0" fontId="2" fillId="0" borderId="26" xfId="0" applyFont="1" applyBorder="1"/>
    <xf numFmtId="0" fontId="2" fillId="0" borderId="27" xfId="0" applyFont="1" applyBorder="1"/>
    <xf numFmtId="0" fontId="2" fillId="0" borderId="15" xfId="0" applyFont="1" applyBorder="1"/>
    <xf numFmtId="0" fontId="2" fillId="0" borderId="27" xfId="0" applyFont="1" applyBorder="1" applyProtection="1">
      <protection locked="0" hidden="1"/>
    </xf>
    <xf numFmtId="0" fontId="2" fillId="0" borderId="29" xfId="0" applyFont="1" applyBorder="1" applyProtection="1">
      <protection locked="0" hidden="1"/>
    </xf>
    <xf numFmtId="0" fontId="2" fillId="0" borderId="25" xfId="0" applyFont="1" applyBorder="1" applyProtection="1">
      <protection locked="0" hidden="1"/>
    </xf>
    <xf numFmtId="0" fontId="2" fillId="0" borderId="32" xfId="0" applyFont="1" applyBorder="1" applyProtection="1">
      <protection locked="0" hidden="1"/>
    </xf>
    <xf numFmtId="0" fontId="2" fillId="0" borderId="7" xfId="0" applyFont="1" applyBorder="1" applyProtection="1">
      <protection locked="0" hidden="1"/>
    </xf>
    <xf numFmtId="0" fontId="2" fillId="0" borderId="8" xfId="0" applyFont="1" applyBorder="1" applyProtection="1">
      <protection locked="0" hidden="1"/>
    </xf>
    <xf numFmtId="0" fontId="2" fillId="0" borderId="28" xfId="0" applyFont="1" applyBorder="1" applyProtection="1">
      <protection locked="0" hidden="1"/>
    </xf>
    <xf numFmtId="0" fontId="2" fillId="0" borderId="20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9" xfId="0" applyFont="1" applyBorder="1" applyProtection="1">
      <protection locked="0" hidden="1"/>
    </xf>
    <xf numFmtId="0" fontId="2" fillId="0" borderId="34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3"/>
  <sheetViews>
    <sheetView tabSelected="1" topLeftCell="P1" zoomScale="85" zoomScaleNormal="85" workbookViewId="0">
      <pane ySplit="5" topLeftCell="A6" activePane="bottomLeft" state="frozen"/>
      <selection pane="bottomLeft" activeCell="AE13" sqref="AE13"/>
    </sheetView>
  </sheetViews>
  <sheetFormatPr defaultColWidth="8.85546875" defaultRowHeight="12.75" x14ac:dyDescent="0.2"/>
  <cols>
    <col min="1" max="1" width="6.7109375" style="29" customWidth="1"/>
    <col min="2" max="2" width="11.28515625" style="30" customWidth="1"/>
    <col min="3" max="3" width="50.42578125" style="31" customWidth="1"/>
    <col min="4" max="4" width="16.85546875" style="32" customWidth="1"/>
    <col min="5" max="17" width="12.85546875" style="33" customWidth="1"/>
    <col min="18" max="19" width="10" style="33" customWidth="1"/>
    <col min="20" max="20" width="12" style="33" customWidth="1"/>
    <col min="21" max="27" width="10" style="33" customWidth="1"/>
    <col min="28" max="29" width="12.28515625" style="33" customWidth="1"/>
    <col min="30" max="31" width="12.85546875" style="33" customWidth="1"/>
    <col min="32" max="32" width="15.42578125" style="34" customWidth="1"/>
    <col min="33" max="16384" width="8.85546875" style="35"/>
  </cols>
  <sheetData>
    <row r="1" spans="1:32" ht="15.7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 t="s">
        <v>0</v>
      </c>
    </row>
    <row r="2" spans="1:32" ht="14.25" customHeight="1" x14ac:dyDescent="0.2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36"/>
      <c r="H2" s="37"/>
      <c r="I2" s="10" t="s">
        <v>7</v>
      </c>
      <c r="J2" s="37"/>
      <c r="K2" s="10" t="s">
        <v>8</v>
      </c>
      <c r="L2" s="10" t="s">
        <v>9</v>
      </c>
      <c r="M2" s="10" t="s">
        <v>10</v>
      </c>
      <c r="N2" s="38"/>
      <c r="O2" s="39"/>
      <c r="P2" s="10" t="s">
        <v>11</v>
      </c>
      <c r="Q2" s="10" t="s">
        <v>12</v>
      </c>
      <c r="R2" s="10" t="s">
        <v>13</v>
      </c>
      <c r="S2" s="38"/>
      <c r="T2" s="38"/>
      <c r="U2" s="38"/>
      <c r="V2" s="38"/>
      <c r="W2" s="38"/>
      <c r="X2" s="38"/>
      <c r="Y2" s="38"/>
      <c r="Z2" s="38"/>
      <c r="AA2" s="39"/>
      <c r="AB2" s="10" t="s">
        <v>14</v>
      </c>
      <c r="AC2" s="37"/>
      <c r="AD2" s="10" t="s">
        <v>15</v>
      </c>
      <c r="AE2" s="37"/>
      <c r="AF2" s="11" t="s">
        <v>16</v>
      </c>
    </row>
    <row r="3" spans="1:32" ht="15" customHeight="1" x14ac:dyDescent="0.2">
      <c r="A3" s="40"/>
      <c r="B3" s="41"/>
      <c r="C3" s="42"/>
      <c r="D3" s="43"/>
      <c r="E3" s="44"/>
      <c r="F3" s="45"/>
      <c r="G3" s="46"/>
      <c r="H3" s="47"/>
      <c r="I3" s="45"/>
      <c r="J3" s="47"/>
      <c r="K3" s="44"/>
      <c r="L3" s="44"/>
      <c r="M3" s="12" t="s">
        <v>17</v>
      </c>
      <c r="N3" s="12" t="s">
        <v>18</v>
      </c>
      <c r="O3" s="48"/>
      <c r="P3" s="44"/>
      <c r="Q3" s="44"/>
      <c r="R3" s="12" t="s">
        <v>19</v>
      </c>
      <c r="S3" s="48"/>
      <c r="T3" s="12" t="s">
        <v>20</v>
      </c>
      <c r="U3" s="48"/>
      <c r="V3" s="12" t="s">
        <v>21</v>
      </c>
      <c r="W3" s="48"/>
      <c r="X3" s="12" t="s">
        <v>22</v>
      </c>
      <c r="Y3" s="48"/>
      <c r="Z3" s="12" t="s">
        <v>23</v>
      </c>
      <c r="AA3" s="48"/>
      <c r="AB3" s="45"/>
      <c r="AC3" s="47"/>
      <c r="AD3" s="45"/>
      <c r="AE3" s="47"/>
      <c r="AF3" s="49"/>
    </row>
    <row r="4" spans="1:32" ht="48" customHeight="1" x14ac:dyDescent="0.2">
      <c r="A4" s="50"/>
      <c r="B4" s="51"/>
      <c r="C4" s="52"/>
      <c r="D4" s="47"/>
      <c r="E4" s="53"/>
      <c r="F4" s="13" t="s">
        <v>17</v>
      </c>
      <c r="G4" s="13" t="s">
        <v>24</v>
      </c>
      <c r="H4" s="13" t="s">
        <v>25</v>
      </c>
      <c r="I4" s="13" t="s">
        <v>17</v>
      </c>
      <c r="J4" s="13" t="s">
        <v>24</v>
      </c>
      <c r="K4" s="53"/>
      <c r="L4" s="53"/>
      <c r="M4" s="53"/>
      <c r="N4" s="13" t="s">
        <v>26</v>
      </c>
      <c r="O4" s="13" t="s">
        <v>27</v>
      </c>
      <c r="P4" s="53"/>
      <c r="Q4" s="53"/>
      <c r="R4" s="13" t="s">
        <v>17</v>
      </c>
      <c r="S4" s="13" t="s">
        <v>28</v>
      </c>
      <c r="T4" s="13" t="s">
        <v>17</v>
      </c>
      <c r="U4" s="13" t="s">
        <v>28</v>
      </c>
      <c r="V4" s="13" t="s">
        <v>17</v>
      </c>
      <c r="W4" s="13" t="s">
        <v>28</v>
      </c>
      <c r="X4" s="13" t="s">
        <v>17</v>
      </c>
      <c r="Y4" s="13" t="s">
        <v>28</v>
      </c>
      <c r="Z4" s="13" t="s">
        <v>17</v>
      </c>
      <c r="AA4" s="13" t="s">
        <v>28</v>
      </c>
      <c r="AB4" s="13" t="s">
        <v>17</v>
      </c>
      <c r="AC4" s="13" t="s">
        <v>28</v>
      </c>
      <c r="AD4" s="13" t="s">
        <v>29</v>
      </c>
      <c r="AE4" s="13" t="s">
        <v>30</v>
      </c>
      <c r="AF4" s="45"/>
    </row>
    <row r="5" spans="1:32" ht="15.75" customHeight="1" thickBot="1" x14ac:dyDescent="0.25">
      <c r="A5" s="14" t="s">
        <v>31</v>
      </c>
      <c r="B5" s="15" t="s">
        <v>32</v>
      </c>
      <c r="C5" s="16" t="s">
        <v>33</v>
      </c>
      <c r="D5" s="17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8">
        <v>18</v>
      </c>
      <c r="V5" s="18">
        <v>19</v>
      </c>
      <c r="W5" s="18">
        <v>20</v>
      </c>
      <c r="X5" s="18">
        <v>21</v>
      </c>
      <c r="Y5" s="18">
        <v>22</v>
      </c>
      <c r="Z5" s="18">
        <v>23</v>
      </c>
      <c r="AA5" s="18">
        <v>24</v>
      </c>
      <c r="AB5" s="18">
        <v>25</v>
      </c>
      <c r="AC5" s="18">
        <v>26</v>
      </c>
      <c r="AD5" s="18">
        <v>27</v>
      </c>
      <c r="AE5" s="18">
        <v>28</v>
      </c>
      <c r="AF5" s="19">
        <v>29</v>
      </c>
    </row>
    <row r="6" spans="1:32" ht="15.75" customHeight="1" thickBot="1" x14ac:dyDescent="0.25">
      <c r="A6" s="20"/>
      <c r="B6" s="21"/>
      <c r="C6" s="22"/>
      <c r="D6" s="23">
        <f t="shared" ref="D6:AF6" si="0">SUM(D7:D999993)</f>
        <v>62133614809.425041</v>
      </c>
      <c r="E6" s="24">
        <f t="shared" si="0"/>
        <v>7841149825.9572525</v>
      </c>
      <c r="F6" s="24">
        <f t="shared" si="0"/>
        <v>253808256.72700334</v>
      </c>
      <c r="G6" s="24">
        <f t="shared" si="0"/>
        <v>24154147.018999998</v>
      </c>
      <c r="H6" s="24">
        <f t="shared" si="0"/>
        <v>145523.87199999997</v>
      </c>
      <c r="I6" s="24">
        <f t="shared" si="0"/>
        <v>303722135.41600001</v>
      </c>
      <c r="J6" s="24">
        <f t="shared" si="0"/>
        <v>223036.70200000002</v>
      </c>
      <c r="K6" s="24">
        <f t="shared" si="0"/>
        <v>17610677.662000008</v>
      </c>
      <c r="L6" s="24">
        <f t="shared" si="0"/>
        <v>17610677.662000008</v>
      </c>
      <c r="M6" s="24">
        <f t="shared" si="0"/>
        <v>1872783158.3549993</v>
      </c>
      <c r="N6" s="24">
        <f t="shared" si="0"/>
        <v>605606110.93299985</v>
      </c>
      <c r="O6" s="24">
        <f t="shared" si="0"/>
        <v>36522544.692000069</v>
      </c>
      <c r="P6" s="24">
        <f t="shared" si="0"/>
        <v>9809072.7690000273</v>
      </c>
      <c r="Q6" s="24">
        <f t="shared" si="0"/>
        <v>24119167.821000248</v>
      </c>
      <c r="R6" s="24">
        <f t="shared" si="0"/>
        <v>8928144.5029999912</v>
      </c>
      <c r="S6" s="24">
        <f t="shared" si="0"/>
        <v>1047146.1409999999</v>
      </c>
      <c r="T6" s="24">
        <f t="shared" si="0"/>
        <v>124819862.90999985</v>
      </c>
      <c r="U6" s="24">
        <f t="shared" si="0"/>
        <v>28789890.76699999</v>
      </c>
      <c r="V6" s="24">
        <f t="shared" si="0"/>
        <v>9106566.0020000283</v>
      </c>
      <c r="W6" s="24">
        <f t="shared" si="0"/>
        <v>1684058.0479999995</v>
      </c>
      <c r="X6" s="24">
        <f t="shared" si="0"/>
        <v>37220619.03899999</v>
      </c>
      <c r="Y6" s="24">
        <f t="shared" si="0"/>
        <v>38402.743999999984</v>
      </c>
      <c r="Z6" s="24">
        <f t="shared" si="0"/>
        <v>16605423.264300017</v>
      </c>
      <c r="AA6" s="24">
        <f t="shared" si="0"/>
        <v>1297290.1570000001</v>
      </c>
      <c r="AB6" s="24">
        <f t="shared" si="0"/>
        <v>341626706.22899997</v>
      </c>
      <c r="AC6" s="24">
        <f t="shared" si="0"/>
        <v>224527.15399999998</v>
      </c>
      <c r="AD6" s="24">
        <f t="shared" si="0"/>
        <v>3872905456.7259998</v>
      </c>
      <c r="AE6" s="24">
        <f t="shared" si="0"/>
        <v>1896028124.8480022</v>
      </c>
      <c r="AF6" s="25">
        <f t="shared" si="0"/>
        <v>66191248181.78508</v>
      </c>
    </row>
    <row r="7" spans="1:32" x14ac:dyDescent="0.2">
      <c r="A7" s="26">
        <v>1</v>
      </c>
      <c r="B7" s="27">
        <v>1</v>
      </c>
      <c r="C7" s="27" t="s">
        <v>34</v>
      </c>
      <c r="D7" s="28">
        <v>961927.02900000161</v>
      </c>
      <c r="E7" s="28">
        <v>12384169.52929946</v>
      </c>
      <c r="F7" s="28">
        <v>80737.55</v>
      </c>
      <c r="G7" s="28">
        <v>7.9</v>
      </c>
      <c r="H7" s="28">
        <v>0</v>
      </c>
      <c r="I7" s="28">
        <v>67314.95</v>
      </c>
      <c r="J7" s="28">
        <v>7</v>
      </c>
      <c r="K7" s="28">
        <v>408360.79200000002</v>
      </c>
      <c r="L7" s="28">
        <v>408360.79200000002</v>
      </c>
      <c r="M7" s="28">
        <v>5454263.767999988</v>
      </c>
      <c r="N7" s="28">
        <v>874797.7620000001</v>
      </c>
      <c r="O7" s="28">
        <v>587040.42399999988</v>
      </c>
      <c r="P7" s="28">
        <v>751410.02899999998</v>
      </c>
      <c r="Q7" s="28">
        <v>373150.81699999882</v>
      </c>
      <c r="R7" s="28">
        <v>56504.77999999989</v>
      </c>
      <c r="S7" s="28">
        <v>1596.126</v>
      </c>
      <c r="T7" s="28">
        <v>568792.74600000249</v>
      </c>
      <c r="U7" s="28">
        <v>35061.677000000003</v>
      </c>
      <c r="V7" s="28">
        <v>171251.12999999771</v>
      </c>
      <c r="W7" s="28">
        <v>7072.7470000000003</v>
      </c>
      <c r="X7" s="28">
        <v>8458.2570000000051</v>
      </c>
      <c r="Y7" s="28">
        <v>73.295000000000002</v>
      </c>
      <c r="Z7" s="28">
        <v>499752.12729999248</v>
      </c>
      <c r="AA7" s="28">
        <v>36131.824999999997</v>
      </c>
      <c r="AB7" s="28">
        <v>4354152.5039999997</v>
      </c>
      <c r="AC7" s="28">
        <v>2.0310000000000001</v>
      </c>
      <c r="AD7" s="28">
        <v>6797.5529999999999</v>
      </c>
      <c r="AE7" s="28">
        <v>37482.862000000001</v>
      </c>
      <c r="AF7" s="28">
        <v>1218930.0380000051</v>
      </c>
    </row>
    <row r="8" spans="1:32" x14ac:dyDescent="0.2">
      <c r="A8" s="54">
        <v>2</v>
      </c>
      <c r="B8" s="54">
        <v>2</v>
      </c>
      <c r="C8" s="54" t="s">
        <v>35</v>
      </c>
      <c r="D8" s="54">
        <v>23437.159999999971</v>
      </c>
      <c r="E8" s="54">
        <v>1452797.264000009</v>
      </c>
      <c r="F8" s="54">
        <v>136639.54500000001</v>
      </c>
      <c r="G8" s="54">
        <v>0</v>
      </c>
      <c r="H8" s="54">
        <v>0</v>
      </c>
      <c r="I8" s="54">
        <v>89.27</v>
      </c>
      <c r="J8" s="54">
        <v>0</v>
      </c>
      <c r="K8" s="54">
        <v>27653.578000000001</v>
      </c>
      <c r="L8" s="54">
        <v>27653.578000000001</v>
      </c>
      <c r="M8" s="54">
        <v>1182761.7700000009</v>
      </c>
      <c r="N8" s="54">
        <v>473648.9299999997</v>
      </c>
      <c r="O8" s="54">
        <v>15032.218999999999</v>
      </c>
      <c r="P8" s="54">
        <v>94679.796000000075</v>
      </c>
      <c r="Q8" s="54">
        <v>7759.6230000000169</v>
      </c>
      <c r="R8" s="54">
        <v>14124.44899999999</v>
      </c>
      <c r="S8" s="54">
        <v>17.856999999999999</v>
      </c>
      <c r="T8" s="54">
        <v>253752.6750000001</v>
      </c>
      <c r="U8" s="54">
        <v>6005.57</v>
      </c>
      <c r="V8" s="54">
        <v>9926.7410000000109</v>
      </c>
      <c r="W8" s="54">
        <v>145.73500000000001</v>
      </c>
      <c r="X8" s="54">
        <v>126.111</v>
      </c>
      <c r="Y8" s="54">
        <v>0</v>
      </c>
      <c r="Z8" s="54">
        <v>24560.592000000041</v>
      </c>
      <c r="AA8" s="54">
        <v>0</v>
      </c>
      <c r="AB8" s="54">
        <v>14.246</v>
      </c>
      <c r="AC8" s="54">
        <v>0</v>
      </c>
      <c r="AD8" s="54">
        <v>0.25600000000000001</v>
      </c>
      <c r="AE8" s="54">
        <v>859.8</v>
      </c>
      <c r="AF8" s="54">
        <v>24397.43600000002</v>
      </c>
    </row>
    <row r="9" spans="1:32" x14ac:dyDescent="0.2">
      <c r="A9" s="54">
        <v>3</v>
      </c>
      <c r="B9" s="54">
        <v>3</v>
      </c>
      <c r="C9" s="54" t="s">
        <v>36</v>
      </c>
      <c r="D9" s="54">
        <v>952.69399999999962</v>
      </c>
      <c r="E9" s="54">
        <v>38053.331999999908</v>
      </c>
      <c r="F9" s="54">
        <v>1500</v>
      </c>
      <c r="G9" s="54">
        <v>0</v>
      </c>
      <c r="H9" s="54">
        <v>0</v>
      </c>
      <c r="I9" s="54">
        <v>0.34699999999999998</v>
      </c>
      <c r="J9" s="54">
        <v>0</v>
      </c>
      <c r="K9" s="54">
        <v>0</v>
      </c>
      <c r="L9" s="54">
        <v>0</v>
      </c>
      <c r="M9" s="54">
        <v>1754.3989999999999</v>
      </c>
      <c r="N9" s="54">
        <v>50.16</v>
      </c>
      <c r="O9" s="54">
        <v>0</v>
      </c>
      <c r="P9" s="54">
        <v>82.976000000000013</v>
      </c>
      <c r="Q9" s="54">
        <v>11953.198000000009</v>
      </c>
      <c r="R9" s="54">
        <v>364.62700000000001</v>
      </c>
      <c r="S9" s="54">
        <v>4.0860000000000003</v>
      </c>
      <c r="T9" s="54">
        <v>2567.4440000000009</v>
      </c>
      <c r="U9" s="54">
        <v>159.91200000000001</v>
      </c>
      <c r="V9" s="54">
        <v>10272.64300000002</v>
      </c>
      <c r="W9" s="54">
        <v>433.39800000000002</v>
      </c>
      <c r="X9" s="54">
        <v>3.42</v>
      </c>
      <c r="Y9" s="54">
        <v>0</v>
      </c>
      <c r="Z9" s="54">
        <v>12334.667000000019</v>
      </c>
      <c r="AA9" s="54">
        <v>337.33800000000002</v>
      </c>
      <c r="AB9" s="54">
        <v>2.04</v>
      </c>
      <c r="AC9" s="54">
        <v>0</v>
      </c>
      <c r="AD9" s="54">
        <v>3.7120000000000002</v>
      </c>
      <c r="AE9" s="54">
        <v>0</v>
      </c>
      <c r="AF9" s="54">
        <v>1170.9589999999989</v>
      </c>
    </row>
    <row r="10" spans="1:32" x14ac:dyDescent="0.2">
      <c r="A10" s="54">
        <v>4</v>
      </c>
      <c r="B10" s="54">
        <v>5</v>
      </c>
      <c r="C10" s="54" t="s">
        <v>37</v>
      </c>
      <c r="D10" s="54">
        <v>29490015027.814968</v>
      </c>
      <c r="E10" s="54">
        <v>4327088154.2429991</v>
      </c>
      <c r="F10" s="54">
        <v>7243357.0969999991</v>
      </c>
      <c r="G10" s="54">
        <v>91.322000000000003</v>
      </c>
      <c r="H10" s="54">
        <v>0</v>
      </c>
      <c r="I10" s="54">
        <v>82147193.231000006</v>
      </c>
      <c r="J10" s="54">
        <v>81.073999999999998</v>
      </c>
      <c r="K10" s="54">
        <v>0</v>
      </c>
      <c r="L10" s="54">
        <v>0</v>
      </c>
      <c r="M10" s="54">
        <v>973005560.87100005</v>
      </c>
      <c r="N10" s="54">
        <v>436653350.69900018</v>
      </c>
      <c r="O10" s="54">
        <v>712823.27399999998</v>
      </c>
      <c r="P10" s="54">
        <v>250485.51500000001</v>
      </c>
      <c r="Q10" s="54">
        <v>10930.254999999999</v>
      </c>
      <c r="R10" s="54">
        <v>2017.6219999999989</v>
      </c>
      <c r="S10" s="54">
        <v>226.98599999999999</v>
      </c>
      <c r="T10" s="54">
        <v>9100202.7289999835</v>
      </c>
      <c r="U10" s="54">
        <v>40114.925999999999</v>
      </c>
      <c r="V10" s="54">
        <v>12440.44400000006</v>
      </c>
      <c r="W10" s="54">
        <v>1819.664</v>
      </c>
      <c r="X10" s="54">
        <v>4730781.7439999999</v>
      </c>
      <c r="Y10" s="54">
        <v>0</v>
      </c>
      <c r="Z10" s="54">
        <v>2775423.280000004</v>
      </c>
      <c r="AA10" s="54">
        <v>204.96299999999999</v>
      </c>
      <c r="AB10" s="54">
        <v>270140197.42000002</v>
      </c>
      <c r="AC10" s="54">
        <v>81.073999999999998</v>
      </c>
      <c r="AD10" s="54">
        <v>2404399652.7380009</v>
      </c>
      <c r="AE10" s="54">
        <v>560556880.03100002</v>
      </c>
      <c r="AF10" s="54">
        <v>32085908812.474991</v>
      </c>
    </row>
    <row r="11" spans="1:32" x14ac:dyDescent="0.2">
      <c r="A11" s="54">
        <v>5</v>
      </c>
      <c r="B11" s="54">
        <v>6</v>
      </c>
      <c r="C11" s="54" t="s">
        <v>38</v>
      </c>
      <c r="D11" s="54">
        <v>5094209.099000006</v>
      </c>
      <c r="E11" s="54">
        <v>7603251.2169998633</v>
      </c>
      <c r="F11" s="54">
        <v>37220.512000000002</v>
      </c>
      <c r="G11" s="54">
        <v>3070.99</v>
      </c>
      <c r="H11" s="54">
        <v>0</v>
      </c>
      <c r="I11" s="54">
        <v>239405.92199999999</v>
      </c>
      <c r="J11" s="54">
        <v>449.77499999999998</v>
      </c>
      <c r="K11" s="54">
        <v>6.8159999999999998</v>
      </c>
      <c r="L11" s="54">
        <v>6.8160000000000007</v>
      </c>
      <c r="M11" s="54">
        <v>2227477.5790000018</v>
      </c>
      <c r="N11" s="54">
        <v>176604.43100000001</v>
      </c>
      <c r="O11" s="54">
        <v>0</v>
      </c>
      <c r="P11" s="54">
        <v>191750.28500000009</v>
      </c>
      <c r="Q11" s="54">
        <v>35530.243000000017</v>
      </c>
      <c r="R11" s="54">
        <v>115836.7940000001</v>
      </c>
      <c r="S11" s="54">
        <v>3229.3359999999998</v>
      </c>
      <c r="T11" s="54">
        <v>3865829.5149999969</v>
      </c>
      <c r="U11" s="54">
        <v>104805.098</v>
      </c>
      <c r="V11" s="54">
        <v>468257.67099999939</v>
      </c>
      <c r="W11" s="54">
        <v>14963.096</v>
      </c>
      <c r="X11" s="54">
        <v>790.82999999999993</v>
      </c>
      <c r="Y11" s="54">
        <v>184.279</v>
      </c>
      <c r="Z11" s="54">
        <v>91249.473999999682</v>
      </c>
      <c r="AA11" s="54">
        <v>1959.6189999999999</v>
      </c>
      <c r="AB11" s="54">
        <v>235857.951</v>
      </c>
      <c r="AC11" s="54">
        <v>1922.7080000000001</v>
      </c>
      <c r="AD11" s="54">
        <v>42187.995999999999</v>
      </c>
      <c r="AE11" s="54">
        <v>872251.56500000041</v>
      </c>
      <c r="AF11" s="54">
        <v>4869254.8430000013</v>
      </c>
    </row>
    <row r="12" spans="1:32" x14ac:dyDescent="0.2">
      <c r="A12" s="54">
        <v>6</v>
      </c>
      <c r="B12" s="54">
        <v>7</v>
      </c>
      <c r="C12" s="54" t="s">
        <v>39</v>
      </c>
      <c r="D12" s="54">
        <v>13805187483.47706</v>
      </c>
      <c r="E12" s="54">
        <v>2620632176.910954</v>
      </c>
      <c r="F12" s="54">
        <v>5020262.1030000048</v>
      </c>
      <c r="G12" s="54">
        <v>0.11799999999999999</v>
      </c>
      <c r="H12" s="54">
        <v>0</v>
      </c>
      <c r="I12" s="54">
        <v>67928568.912</v>
      </c>
      <c r="J12" s="54">
        <v>72.963999999999999</v>
      </c>
      <c r="K12" s="54">
        <v>429.23399999999998</v>
      </c>
      <c r="L12" s="54">
        <v>429.23399999999998</v>
      </c>
      <c r="M12" s="54">
        <v>506893250.78199959</v>
      </c>
      <c r="N12" s="54">
        <v>110494384.67200001</v>
      </c>
      <c r="O12" s="54">
        <v>113639.04700000001</v>
      </c>
      <c r="P12" s="54">
        <v>6180.5260000000044</v>
      </c>
      <c r="Q12" s="54">
        <v>19112.780000000021</v>
      </c>
      <c r="R12" s="54">
        <v>545229.59400000144</v>
      </c>
      <c r="S12" s="54">
        <v>3746.319</v>
      </c>
      <c r="T12" s="54">
        <v>270323.12500000012</v>
      </c>
      <c r="U12" s="54">
        <v>87367.494999999995</v>
      </c>
      <c r="V12" s="54">
        <v>20358.99200000002</v>
      </c>
      <c r="W12" s="54">
        <v>9100.5609999999997</v>
      </c>
      <c r="X12" s="54">
        <v>32260.102999999999</v>
      </c>
      <c r="Y12" s="54">
        <v>28666</v>
      </c>
      <c r="Z12" s="54">
        <v>41787.624999999767</v>
      </c>
      <c r="AA12" s="54">
        <v>909.57799999999997</v>
      </c>
      <c r="AB12" s="54">
        <v>39987364.544</v>
      </c>
      <c r="AC12" s="54">
        <v>0.46600000000000003</v>
      </c>
      <c r="AD12" s="54">
        <v>941988395.19199979</v>
      </c>
      <c r="AE12" s="54">
        <v>1142386563.1870029</v>
      </c>
      <c r="AF12" s="54">
        <v>14808566060.145081</v>
      </c>
    </row>
    <row r="13" spans="1:32" x14ac:dyDescent="0.2">
      <c r="A13" s="54">
        <v>7</v>
      </c>
      <c r="B13" s="54">
        <v>8</v>
      </c>
      <c r="C13" s="54" t="s">
        <v>40</v>
      </c>
      <c r="D13" s="54">
        <v>7940965291.3410101</v>
      </c>
      <c r="E13" s="54">
        <v>191401262.945999</v>
      </c>
      <c r="F13" s="54">
        <v>9360800.9650000036</v>
      </c>
      <c r="G13" s="54">
        <v>324400.2</v>
      </c>
      <c r="H13" s="54">
        <v>0</v>
      </c>
      <c r="I13" s="54">
        <v>235178.916</v>
      </c>
      <c r="J13" s="54">
        <v>0</v>
      </c>
      <c r="K13" s="54">
        <v>264369.66200000001</v>
      </c>
      <c r="L13" s="54">
        <v>264369.66200000001</v>
      </c>
      <c r="M13" s="54">
        <v>44907222.756999992</v>
      </c>
      <c r="N13" s="54">
        <v>14812555.08</v>
      </c>
      <c r="O13" s="54">
        <v>1139403.807</v>
      </c>
      <c r="P13" s="54">
        <v>60774.767999999967</v>
      </c>
      <c r="Q13" s="54">
        <v>13369.606999999991</v>
      </c>
      <c r="R13" s="54">
        <v>384703.40399999998</v>
      </c>
      <c r="S13" s="54">
        <v>211.81899999999999</v>
      </c>
      <c r="T13" s="54">
        <v>2140078.548</v>
      </c>
      <c r="U13" s="54">
        <v>489584.50599999999</v>
      </c>
      <c r="V13" s="54">
        <v>6128.7340000000486</v>
      </c>
      <c r="W13" s="54">
        <v>712.61699999999996</v>
      </c>
      <c r="X13" s="54">
        <v>41082.843999999997</v>
      </c>
      <c r="Y13" s="54">
        <v>0</v>
      </c>
      <c r="Z13" s="54">
        <v>19304.968000000019</v>
      </c>
      <c r="AA13" s="54">
        <v>42.518000000000001</v>
      </c>
      <c r="AB13" s="54">
        <v>32682.532999999999</v>
      </c>
      <c r="AC13" s="54">
        <v>0</v>
      </c>
      <c r="AD13" s="54">
        <v>146190625.428</v>
      </c>
      <c r="AE13" s="54">
        <v>8314447.6729999958</v>
      </c>
      <c r="AF13" s="54">
        <v>8086042738.3320255</v>
      </c>
    </row>
    <row r="14" spans="1:32" x14ac:dyDescent="0.2">
      <c r="A14" s="54">
        <v>8</v>
      </c>
      <c r="B14" s="54">
        <v>9</v>
      </c>
      <c r="C14" s="54" t="s">
        <v>41</v>
      </c>
      <c r="D14" s="54">
        <v>1453380.7609999981</v>
      </c>
      <c r="E14" s="54">
        <v>6374025.7829999486</v>
      </c>
      <c r="F14" s="54">
        <v>845837.10800000001</v>
      </c>
      <c r="G14" s="54">
        <v>20.015999999999998</v>
      </c>
      <c r="H14" s="54">
        <v>0</v>
      </c>
      <c r="I14" s="54">
        <v>28609.468000000001</v>
      </c>
      <c r="J14" s="54">
        <v>2618.9470000000001</v>
      </c>
      <c r="K14" s="54">
        <v>857.62699999999995</v>
      </c>
      <c r="L14" s="54">
        <v>857.62699999999995</v>
      </c>
      <c r="M14" s="54">
        <v>794908.29599999974</v>
      </c>
      <c r="N14" s="54">
        <v>164.95699999999999</v>
      </c>
      <c r="O14" s="54">
        <v>18585.2</v>
      </c>
      <c r="P14" s="54">
        <v>64306.413999999997</v>
      </c>
      <c r="Q14" s="54">
        <v>36075.521000000022</v>
      </c>
      <c r="R14" s="54">
        <v>27013.274000000041</v>
      </c>
      <c r="S14" s="54">
        <v>5466.223</v>
      </c>
      <c r="T14" s="54">
        <v>5909692.0179999713</v>
      </c>
      <c r="U14" s="54">
        <v>77902.561000000002</v>
      </c>
      <c r="V14" s="54">
        <v>88496.636000000042</v>
      </c>
      <c r="W14" s="54">
        <v>3723.1950000000002</v>
      </c>
      <c r="X14" s="54">
        <v>3096.0149999999999</v>
      </c>
      <c r="Y14" s="54">
        <v>147.76300000000001</v>
      </c>
      <c r="Z14" s="54">
        <v>114783.49999999961</v>
      </c>
      <c r="AA14" s="54">
        <v>1202.1179999999999</v>
      </c>
      <c r="AB14" s="54">
        <v>29436.749</v>
      </c>
      <c r="AC14" s="54">
        <v>2618.9470000000001</v>
      </c>
      <c r="AD14" s="54">
        <v>16745.697</v>
      </c>
      <c r="AE14" s="54">
        <v>0.1</v>
      </c>
      <c r="AF14" s="54">
        <v>1634044.5969999989</v>
      </c>
    </row>
    <row r="15" spans="1:32" x14ac:dyDescent="0.2">
      <c r="A15" s="54">
        <v>9</v>
      </c>
      <c r="B15" s="54">
        <v>10</v>
      </c>
      <c r="C15" s="54" t="s">
        <v>42</v>
      </c>
      <c r="D15" s="54">
        <v>589801.56600000116</v>
      </c>
      <c r="E15" s="54">
        <v>10529745.72599972</v>
      </c>
      <c r="F15" s="54">
        <v>66292.713000000018</v>
      </c>
      <c r="G15" s="54">
        <v>22446.334999999999</v>
      </c>
      <c r="H15" s="54">
        <v>0</v>
      </c>
      <c r="I15" s="54">
        <v>25488.598000000002</v>
      </c>
      <c r="J15" s="54">
        <v>300</v>
      </c>
      <c r="K15" s="54">
        <v>2824.1550000000002</v>
      </c>
      <c r="L15" s="54">
        <v>2824.1550000000002</v>
      </c>
      <c r="M15" s="54">
        <v>5951965.7119999938</v>
      </c>
      <c r="N15" s="54">
        <v>1298938.9090000009</v>
      </c>
      <c r="O15" s="54">
        <v>852113.80900000001</v>
      </c>
      <c r="P15" s="54">
        <v>115156.13499999999</v>
      </c>
      <c r="Q15" s="54">
        <v>206372.5850000006</v>
      </c>
      <c r="R15" s="54">
        <v>148261.27500000011</v>
      </c>
      <c r="S15" s="54">
        <v>11205.682000000001</v>
      </c>
      <c r="T15" s="54">
        <v>2710185.6749999891</v>
      </c>
      <c r="U15" s="54">
        <v>118762.205</v>
      </c>
      <c r="V15" s="54">
        <v>735279.70900000376</v>
      </c>
      <c r="W15" s="54">
        <v>70266.315000000002</v>
      </c>
      <c r="X15" s="54">
        <v>26296.03300000001</v>
      </c>
      <c r="Y15" s="54">
        <v>142.38499999999999</v>
      </c>
      <c r="Z15" s="54">
        <v>569809.6419999972</v>
      </c>
      <c r="AA15" s="54">
        <v>45489.07</v>
      </c>
      <c r="AB15" s="54">
        <v>166445.378</v>
      </c>
      <c r="AC15" s="54">
        <v>0</v>
      </c>
      <c r="AD15" s="54">
        <v>51854.398999999998</v>
      </c>
      <c r="AE15" s="54">
        <v>0</v>
      </c>
      <c r="AF15" s="54">
        <v>581556.45900000096</v>
      </c>
    </row>
    <row r="16" spans="1:32" x14ac:dyDescent="0.2">
      <c r="A16" s="54">
        <v>10</v>
      </c>
      <c r="B16" s="54">
        <v>11</v>
      </c>
      <c r="C16" s="54" t="s">
        <v>43</v>
      </c>
      <c r="D16" s="54">
        <v>1282.495999999999</v>
      </c>
      <c r="E16" s="54">
        <v>2592853.0040000142</v>
      </c>
      <c r="F16" s="54">
        <v>1128.1859999999999</v>
      </c>
      <c r="G16" s="54">
        <v>43.603999999999999</v>
      </c>
      <c r="H16" s="54">
        <v>0</v>
      </c>
      <c r="I16" s="54">
        <v>1214.05</v>
      </c>
      <c r="J16" s="54">
        <v>0</v>
      </c>
      <c r="K16" s="54">
        <v>0</v>
      </c>
      <c r="L16" s="54">
        <v>0</v>
      </c>
      <c r="M16" s="54">
        <v>854483.4519999997</v>
      </c>
      <c r="N16" s="54">
        <v>192158.80900000001</v>
      </c>
      <c r="O16" s="54">
        <v>335.31299999999999</v>
      </c>
      <c r="P16" s="54">
        <v>79.239000000000004</v>
      </c>
      <c r="Q16" s="54">
        <v>37569.583999999959</v>
      </c>
      <c r="R16" s="54">
        <v>263588.98200000019</v>
      </c>
      <c r="S16" s="54">
        <v>2273.9349999999999</v>
      </c>
      <c r="T16" s="54">
        <v>1109349.071000003</v>
      </c>
      <c r="U16" s="54">
        <v>171226.448</v>
      </c>
      <c r="V16" s="54">
        <v>227861.70399999979</v>
      </c>
      <c r="W16" s="54">
        <v>49828.184000000001</v>
      </c>
      <c r="X16" s="54">
        <v>7312.3209999999999</v>
      </c>
      <c r="Y16" s="54">
        <v>0</v>
      </c>
      <c r="Z16" s="54">
        <v>78571.902999999904</v>
      </c>
      <c r="AA16" s="54">
        <v>7213.5870000000004</v>
      </c>
      <c r="AB16" s="54">
        <v>4715.2690000000002</v>
      </c>
      <c r="AC16" s="54">
        <v>0</v>
      </c>
      <c r="AD16" s="54">
        <v>0.36699999999999999</v>
      </c>
      <c r="AE16" s="54">
        <v>0</v>
      </c>
      <c r="AF16" s="54">
        <v>12946.211000000039</v>
      </c>
    </row>
    <row r="17" spans="1:32" x14ac:dyDescent="0.2">
      <c r="A17" s="54">
        <v>11</v>
      </c>
      <c r="B17" s="54">
        <v>12</v>
      </c>
      <c r="C17" s="54" t="s">
        <v>44</v>
      </c>
      <c r="D17" s="54">
        <v>31.672000000000001</v>
      </c>
      <c r="E17" s="54">
        <v>29654.791000000001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6.68</v>
      </c>
      <c r="N17" s="54">
        <v>6.68</v>
      </c>
      <c r="O17" s="54">
        <v>0</v>
      </c>
      <c r="P17" s="54">
        <v>0</v>
      </c>
      <c r="Q17" s="54">
        <v>938.73800000000006</v>
      </c>
      <c r="R17" s="54">
        <v>4347.2340000000004</v>
      </c>
      <c r="S17" s="54">
        <v>3431.1</v>
      </c>
      <c r="T17" s="54">
        <v>20856.368999999999</v>
      </c>
      <c r="U17" s="54">
        <v>2468.1570000000002</v>
      </c>
      <c r="V17" s="54">
        <v>2694.6630000000009</v>
      </c>
      <c r="W17" s="54">
        <v>327.70400000000001</v>
      </c>
      <c r="X17" s="54">
        <v>0</v>
      </c>
      <c r="Y17" s="54">
        <v>0</v>
      </c>
      <c r="Z17" s="54">
        <v>803.57900000000006</v>
      </c>
      <c r="AA17" s="54">
        <v>15.727</v>
      </c>
      <c r="AB17" s="54">
        <v>0</v>
      </c>
      <c r="AC17" s="54">
        <v>0</v>
      </c>
      <c r="AD17" s="54">
        <v>0</v>
      </c>
      <c r="AE17" s="54">
        <v>0</v>
      </c>
      <c r="AF17" s="54">
        <v>39.20000000000001</v>
      </c>
    </row>
    <row r="18" spans="1:32" x14ac:dyDescent="0.2">
      <c r="A18" s="54">
        <v>12</v>
      </c>
      <c r="B18" s="54">
        <v>13</v>
      </c>
      <c r="C18" s="54" t="s">
        <v>45</v>
      </c>
      <c r="D18" s="54">
        <v>670.16599999999949</v>
      </c>
      <c r="E18" s="54">
        <v>2152878.3839999959</v>
      </c>
      <c r="F18" s="54">
        <v>31460.225999999999</v>
      </c>
      <c r="G18" s="54">
        <v>10927.743</v>
      </c>
      <c r="H18" s="54">
        <v>0.77</v>
      </c>
      <c r="I18" s="54">
        <v>186.91800000000001</v>
      </c>
      <c r="J18" s="54">
        <v>0</v>
      </c>
      <c r="K18" s="54">
        <v>533.67399999999998</v>
      </c>
      <c r="L18" s="54">
        <v>533.67399999999998</v>
      </c>
      <c r="M18" s="54">
        <v>2109033.3480000002</v>
      </c>
      <c r="N18" s="54">
        <v>2097988.8229999999</v>
      </c>
      <c r="O18" s="54">
        <v>6713.5680000000002</v>
      </c>
      <c r="P18" s="54">
        <v>2818.445999999999</v>
      </c>
      <c r="Q18" s="54">
        <v>14159.841</v>
      </c>
      <c r="R18" s="54">
        <v>3047.7879999999982</v>
      </c>
      <c r="S18" s="54">
        <v>154.06</v>
      </c>
      <c r="T18" s="54">
        <v>23198.255000000001</v>
      </c>
      <c r="U18" s="54">
        <v>3034.413</v>
      </c>
      <c r="V18" s="54">
        <v>3536.9410000000012</v>
      </c>
      <c r="W18" s="54">
        <v>941.447</v>
      </c>
      <c r="X18" s="54">
        <v>914.89800000000002</v>
      </c>
      <c r="Y18" s="54">
        <v>0</v>
      </c>
      <c r="Z18" s="54">
        <v>26935.808000000001</v>
      </c>
      <c r="AA18" s="54">
        <v>581.61300000000006</v>
      </c>
      <c r="AB18" s="54">
        <v>1.76</v>
      </c>
      <c r="AC18" s="54">
        <v>0</v>
      </c>
      <c r="AD18" s="54">
        <v>0.33</v>
      </c>
      <c r="AE18" s="54">
        <v>0</v>
      </c>
      <c r="AF18" s="54">
        <v>1548.6089999999999</v>
      </c>
    </row>
    <row r="19" spans="1:32" x14ac:dyDescent="0.2">
      <c r="A19" s="54">
        <v>13</v>
      </c>
      <c r="B19" s="54">
        <v>14</v>
      </c>
      <c r="C19" s="54" t="s">
        <v>46</v>
      </c>
      <c r="D19" s="54">
        <v>314.96800000000007</v>
      </c>
      <c r="E19" s="54">
        <v>99251.461999999883</v>
      </c>
      <c r="F19" s="54">
        <v>184.7</v>
      </c>
      <c r="G19" s="54">
        <v>0</v>
      </c>
      <c r="H19" s="54">
        <v>0</v>
      </c>
      <c r="I19" s="54">
        <v>242.62899999999999</v>
      </c>
      <c r="J19" s="54">
        <v>0</v>
      </c>
      <c r="K19" s="54">
        <v>0</v>
      </c>
      <c r="L19" s="54">
        <v>0</v>
      </c>
      <c r="M19" s="54">
        <v>767.05299999999954</v>
      </c>
      <c r="N19" s="54">
        <v>14.193</v>
      </c>
      <c r="O19" s="54">
        <v>0</v>
      </c>
      <c r="P19" s="54">
        <v>1.94</v>
      </c>
      <c r="Q19" s="54">
        <v>74867.910999999833</v>
      </c>
      <c r="R19" s="54">
        <v>5700.6659999999993</v>
      </c>
      <c r="S19" s="54">
        <v>483.68799999999999</v>
      </c>
      <c r="T19" s="54">
        <v>4126.2260000000042</v>
      </c>
      <c r="U19" s="54">
        <v>913.81700000000001</v>
      </c>
      <c r="V19" s="54">
        <v>3591.8340000000039</v>
      </c>
      <c r="W19" s="54">
        <v>236.81800000000001</v>
      </c>
      <c r="X19" s="54">
        <v>57.329000000000001</v>
      </c>
      <c r="Y19" s="54">
        <v>0</v>
      </c>
      <c r="Z19" s="54">
        <v>10799.538</v>
      </c>
      <c r="AA19" s="54">
        <v>319.54300000000001</v>
      </c>
      <c r="AB19" s="54">
        <v>0</v>
      </c>
      <c r="AC19" s="54">
        <v>0</v>
      </c>
      <c r="AD19" s="54">
        <v>0</v>
      </c>
      <c r="AE19" s="54">
        <v>0</v>
      </c>
      <c r="AF19" s="54">
        <v>81.262</v>
      </c>
    </row>
    <row r="20" spans="1:32" x14ac:dyDescent="0.2">
      <c r="A20" s="54">
        <v>14</v>
      </c>
      <c r="B20" s="54">
        <v>15</v>
      </c>
      <c r="C20" s="54" t="s">
        <v>47</v>
      </c>
      <c r="D20" s="54">
        <v>124.794</v>
      </c>
      <c r="E20" s="54">
        <v>32521.10300000005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316.529</v>
      </c>
      <c r="N20" s="54">
        <v>178.81299999999999</v>
      </c>
      <c r="O20" s="54">
        <v>0</v>
      </c>
      <c r="P20" s="54">
        <v>0</v>
      </c>
      <c r="Q20" s="54">
        <v>5965.7679999999973</v>
      </c>
      <c r="R20" s="54">
        <v>952.33799999999997</v>
      </c>
      <c r="S20" s="54">
        <v>45.5</v>
      </c>
      <c r="T20" s="54">
        <v>3353.277999999998</v>
      </c>
      <c r="U20" s="54">
        <v>190.22499999999999</v>
      </c>
      <c r="V20" s="54">
        <v>709.28700000000026</v>
      </c>
      <c r="W20" s="54">
        <v>114.318</v>
      </c>
      <c r="X20" s="54">
        <v>1972.3</v>
      </c>
      <c r="Y20" s="54">
        <v>0</v>
      </c>
      <c r="Z20" s="54">
        <v>19250.854000000021</v>
      </c>
      <c r="AA20" s="54">
        <v>2705.279</v>
      </c>
      <c r="AB20" s="54">
        <v>0</v>
      </c>
      <c r="AC20" s="54">
        <v>0</v>
      </c>
      <c r="AD20" s="54">
        <v>0</v>
      </c>
      <c r="AE20" s="54">
        <v>0</v>
      </c>
      <c r="AF20" s="54">
        <v>125.54300000000001</v>
      </c>
    </row>
    <row r="21" spans="1:32" x14ac:dyDescent="0.2">
      <c r="A21" s="54">
        <v>15</v>
      </c>
      <c r="B21" s="54">
        <v>16</v>
      </c>
      <c r="C21" s="54" t="s">
        <v>48</v>
      </c>
      <c r="D21" s="54">
        <v>169192.06099999999</v>
      </c>
      <c r="E21" s="54">
        <v>3218626.862000017</v>
      </c>
      <c r="F21" s="54">
        <v>305879.94099999999</v>
      </c>
      <c r="G21" s="54">
        <v>110151.476</v>
      </c>
      <c r="H21" s="54">
        <v>0</v>
      </c>
      <c r="I21" s="54">
        <v>4230.24</v>
      </c>
      <c r="J21" s="54">
        <v>0</v>
      </c>
      <c r="K21" s="54">
        <v>13487.388999999999</v>
      </c>
      <c r="L21" s="54">
        <v>13487.388999999999</v>
      </c>
      <c r="M21" s="54">
        <v>2150052.087000004</v>
      </c>
      <c r="N21" s="54">
        <v>893592.29499999981</v>
      </c>
      <c r="O21" s="54">
        <v>70253.682000000015</v>
      </c>
      <c r="P21" s="54">
        <v>107592.89</v>
      </c>
      <c r="Q21" s="54">
        <v>29315.057000000001</v>
      </c>
      <c r="R21" s="54">
        <v>94655.129999999917</v>
      </c>
      <c r="S21" s="54">
        <v>5284.4380000000001</v>
      </c>
      <c r="T21" s="54">
        <v>816144.34000000032</v>
      </c>
      <c r="U21" s="54">
        <v>41365.413</v>
      </c>
      <c r="V21" s="54">
        <v>35236.00399999987</v>
      </c>
      <c r="W21" s="54">
        <v>1052.2919999999999</v>
      </c>
      <c r="X21" s="54">
        <v>5070.3190000000013</v>
      </c>
      <c r="Y21" s="54">
        <v>398</v>
      </c>
      <c r="Z21" s="54">
        <v>269750.9059999999</v>
      </c>
      <c r="AA21" s="54">
        <v>15258.85</v>
      </c>
      <c r="AB21" s="54">
        <v>28239.050999999999</v>
      </c>
      <c r="AC21" s="54">
        <v>2.0510000000000002</v>
      </c>
      <c r="AD21" s="54">
        <v>2.9990000000000001</v>
      </c>
      <c r="AE21" s="54">
        <v>35164.317000000003</v>
      </c>
      <c r="AF21" s="54">
        <v>126709.003</v>
      </c>
    </row>
    <row r="22" spans="1:32" x14ac:dyDescent="0.2">
      <c r="A22" s="54">
        <v>16</v>
      </c>
      <c r="B22" s="54">
        <v>17</v>
      </c>
      <c r="C22" s="54" t="s">
        <v>49</v>
      </c>
      <c r="D22" s="54">
        <v>7951927.4890000019</v>
      </c>
      <c r="E22" s="54">
        <v>3795065.7149999929</v>
      </c>
      <c r="F22" s="54">
        <v>4599708.564999993</v>
      </c>
      <c r="G22" s="54">
        <v>236812.96400000001</v>
      </c>
      <c r="H22" s="54">
        <v>0</v>
      </c>
      <c r="I22" s="54">
        <v>121969.32</v>
      </c>
      <c r="J22" s="54">
        <v>3146.9</v>
      </c>
      <c r="K22" s="54">
        <v>7758.4620000000004</v>
      </c>
      <c r="L22" s="54">
        <v>7758.4619999999986</v>
      </c>
      <c r="M22" s="54">
        <v>6412122.3699999982</v>
      </c>
      <c r="N22" s="54">
        <v>4899552.0290000001</v>
      </c>
      <c r="O22" s="54">
        <v>86851.69</v>
      </c>
      <c r="P22" s="54">
        <v>265508.70899999997</v>
      </c>
      <c r="Q22" s="54">
        <v>15771.795</v>
      </c>
      <c r="R22" s="54">
        <v>72028.000000000015</v>
      </c>
      <c r="S22" s="54">
        <v>13266.852999999999</v>
      </c>
      <c r="T22" s="54">
        <v>372903.36100000038</v>
      </c>
      <c r="U22" s="54">
        <v>48027.315000000002</v>
      </c>
      <c r="V22" s="54">
        <v>43605.321999999978</v>
      </c>
      <c r="W22" s="54">
        <v>3565.5259999999998</v>
      </c>
      <c r="X22" s="54">
        <v>127.905</v>
      </c>
      <c r="Y22" s="54">
        <v>0</v>
      </c>
      <c r="Z22" s="54">
        <v>396328.53200000001</v>
      </c>
      <c r="AA22" s="54">
        <v>8518.6560000000009</v>
      </c>
      <c r="AB22" s="54">
        <v>125188.8</v>
      </c>
      <c r="AC22" s="54">
        <v>0</v>
      </c>
      <c r="AD22" s="54">
        <v>80346.856000000014</v>
      </c>
      <c r="AE22" s="54">
        <v>754066.58200000005</v>
      </c>
      <c r="AF22" s="54">
        <v>8011019.7129999967</v>
      </c>
    </row>
    <row r="23" spans="1:32" x14ac:dyDescent="0.2">
      <c r="A23" s="54">
        <v>17</v>
      </c>
      <c r="B23" s="54">
        <v>18</v>
      </c>
      <c r="C23" s="54" t="s">
        <v>50</v>
      </c>
      <c r="D23" s="54">
        <v>109.952</v>
      </c>
      <c r="E23" s="54">
        <v>153739.62000000029</v>
      </c>
      <c r="F23" s="54">
        <v>305.21100000000001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2592.0770000000002</v>
      </c>
      <c r="N23" s="54">
        <v>808.61400000000003</v>
      </c>
      <c r="O23" s="54">
        <v>66</v>
      </c>
      <c r="P23" s="54">
        <v>28.96</v>
      </c>
      <c r="Q23" s="54">
        <v>9104.9779999999992</v>
      </c>
      <c r="R23" s="54">
        <v>10356.564</v>
      </c>
      <c r="S23" s="54">
        <v>981.71</v>
      </c>
      <c r="T23" s="54">
        <v>100109.61900000001</v>
      </c>
      <c r="U23" s="54">
        <v>12560.541999999999</v>
      </c>
      <c r="V23" s="54">
        <v>6961.8820000000114</v>
      </c>
      <c r="W23" s="54">
        <v>1451.0730000000001</v>
      </c>
      <c r="X23" s="54">
        <v>2209.1120000000001</v>
      </c>
      <c r="Y23" s="54">
        <v>0</v>
      </c>
      <c r="Z23" s="54">
        <v>22692.125999999971</v>
      </c>
      <c r="AA23" s="54">
        <v>2721.0659999999998</v>
      </c>
      <c r="AB23" s="54">
        <v>0</v>
      </c>
      <c r="AC23" s="54">
        <v>0</v>
      </c>
      <c r="AD23" s="54">
        <v>0</v>
      </c>
      <c r="AE23" s="54">
        <v>1.774</v>
      </c>
      <c r="AF23" s="54">
        <v>97.691000000000017</v>
      </c>
    </row>
    <row r="24" spans="1:32" x14ac:dyDescent="0.2">
      <c r="A24" s="54">
        <v>18</v>
      </c>
      <c r="B24" s="54">
        <v>19</v>
      </c>
      <c r="C24" s="54" t="s">
        <v>51</v>
      </c>
      <c r="D24" s="54">
        <v>2862608.7280000029</v>
      </c>
      <c r="E24" s="54">
        <v>804279.10100000061</v>
      </c>
      <c r="F24" s="54">
        <v>27062.225999999999</v>
      </c>
      <c r="G24" s="54">
        <v>9600.3670000000002</v>
      </c>
      <c r="H24" s="54">
        <v>0</v>
      </c>
      <c r="I24" s="54">
        <v>11719.938</v>
      </c>
      <c r="J24" s="54">
        <v>0</v>
      </c>
      <c r="K24" s="54">
        <v>1732.838</v>
      </c>
      <c r="L24" s="54">
        <v>1732.838</v>
      </c>
      <c r="M24" s="54">
        <v>289886.96400000009</v>
      </c>
      <c r="N24" s="54">
        <v>99809.538</v>
      </c>
      <c r="O24" s="54">
        <v>7427.69</v>
      </c>
      <c r="P24" s="54">
        <v>26855.45</v>
      </c>
      <c r="Q24" s="54">
        <v>13266.83</v>
      </c>
      <c r="R24" s="54">
        <v>21836.719000000019</v>
      </c>
      <c r="S24" s="54">
        <v>762.89599999999996</v>
      </c>
      <c r="T24" s="54">
        <v>332756.79399999982</v>
      </c>
      <c r="U24" s="54">
        <v>76868.538</v>
      </c>
      <c r="V24" s="54">
        <v>74903.413999999801</v>
      </c>
      <c r="W24" s="54">
        <v>20377.884999999998</v>
      </c>
      <c r="X24" s="54">
        <v>7873.7540000000026</v>
      </c>
      <c r="Y24" s="54">
        <v>0</v>
      </c>
      <c r="Z24" s="54">
        <v>69508.159999999829</v>
      </c>
      <c r="AA24" s="54">
        <v>1336.502</v>
      </c>
      <c r="AB24" s="54">
        <v>3660.4360000000001</v>
      </c>
      <c r="AC24" s="54">
        <v>0</v>
      </c>
      <c r="AD24" s="54">
        <v>7297.8429999999998</v>
      </c>
      <c r="AE24" s="54">
        <v>33149.226999999999</v>
      </c>
      <c r="AF24" s="54">
        <v>2831972.245000001</v>
      </c>
    </row>
    <row r="25" spans="1:32" x14ac:dyDescent="0.2">
      <c r="A25" s="54">
        <v>19</v>
      </c>
      <c r="B25" s="54">
        <v>20</v>
      </c>
      <c r="C25" s="54" t="s">
        <v>52</v>
      </c>
      <c r="D25" s="54">
        <v>1798736397.2370019</v>
      </c>
      <c r="E25" s="54">
        <v>182312837.239997</v>
      </c>
      <c r="F25" s="54">
        <v>1467498.0729999989</v>
      </c>
      <c r="G25" s="54">
        <v>105180.592</v>
      </c>
      <c r="H25" s="54">
        <v>170.22</v>
      </c>
      <c r="I25" s="54">
        <v>17604.312999999998</v>
      </c>
      <c r="J25" s="54">
        <v>0</v>
      </c>
      <c r="K25" s="54">
        <v>36669.226999999999</v>
      </c>
      <c r="L25" s="54">
        <v>36669.226999999999</v>
      </c>
      <c r="M25" s="54">
        <v>92682833.863999963</v>
      </c>
      <c r="N25" s="54">
        <v>514193.11599999969</v>
      </c>
      <c r="O25" s="54">
        <v>1079453.199000001</v>
      </c>
      <c r="P25" s="54">
        <v>238831.609</v>
      </c>
      <c r="Q25" s="54">
        <v>91299.812000000195</v>
      </c>
      <c r="R25" s="54">
        <v>68751.638999999937</v>
      </c>
      <c r="S25" s="54">
        <v>16464.718000000001</v>
      </c>
      <c r="T25" s="54">
        <v>707206.56300000008</v>
      </c>
      <c r="U25" s="54">
        <v>118370.198</v>
      </c>
      <c r="V25" s="54">
        <v>198352.42299999911</v>
      </c>
      <c r="W25" s="54">
        <v>54113.247000000003</v>
      </c>
      <c r="X25" s="54">
        <v>20683.78300000001</v>
      </c>
      <c r="Y25" s="54">
        <v>9.8460000000000001</v>
      </c>
      <c r="Z25" s="54">
        <v>166137.33500000049</v>
      </c>
      <c r="AA25" s="54">
        <v>8389.5239999999994</v>
      </c>
      <c r="AB25" s="54">
        <v>35107.321000000004</v>
      </c>
      <c r="AC25" s="54">
        <v>18690.599999999999</v>
      </c>
      <c r="AD25" s="54">
        <v>87620836.661999971</v>
      </c>
      <c r="AE25" s="54">
        <v>843720.73199999996</v>
      </c>
      <c r="AF25" s="54">
        <v>1887481411.7819979</v>
      </c>
    </row>
    <row r="26" spans="1:32" x14ac:dyDescent="0.2">
      <c r="A26" s="54">
        <v>20</v>
      </c>
      <c r="B26" s="54">
        <v>21</v>
      </c>
      <c r="C26" s="54" t="s">
        <v>53</v>
      </c>
      <c r="D26" s="54">
        <v>1120.318</v>
      </c>
      <c r="E26" s="54">
        <v>241592.92300000021</v>
      </c>
      <c r="F26" s="54">
        <v>0</v>
      </c>
      <c r="G26" s="54">
        <v>0</v>
      </c>
      <c r="H26" s="54">
        <v>0</v>
      </c>
      <c r="I26" s="54">
        <v>2177.3130000000001</v>
      </c>
      <c r="J26" s="54">
        <v>0</v>
      </c>
      <c r="K26" s="54">
        <v>0.28999999999999998</v>
      </c>
      <c r="L26" s="54">
        <v>0.28999999999999998</v>
      </c>
      <c r="M26" s="54">
        <v>1934.4449999999999</v>
      </c>
      <c r="N26" s="54">
        <v>70.2</v>
      </c>
      <c r="O26" s="54">
        <v>16.173999999999999</v>
      </c>
      <c r="P26" s="54">
        <v>86.844999999999999</v>
      </c>
      <c r="Q26" s="54">
        <v>14475.400000000011</v>
      </c>
      <c r="R26" s="54">
        <v>22592.182000000001</v>
      </c>
      <c r="S26" s="54">
        <v>840.66099999999994</v>
      </c>
      <c r="T26" s="54">
        <v>174460.88000000009</v>
      </c>
      <c r="U26" s="54">
        <v>4910.3789999999999</v>
      </c>
      <c r="V26" s="54">
        <v>4068.190000000001</v>
      </c>
      <c r="W26" s="54">
        <v>2832.2869999999998</v>
      </c>
      <c r="X26" s="54">
        <v>415.97899999999993</v>
      </c>
      <c r="Y26" s="54">
        <v>0</v>
      </c>
      <c r="Z26" s="54">
        <v>22221.451999999979</v>
      </c>
      <c r="AA26" s="54">
        <v>4615.357</v>
      </c>
      <c r="AB26" s="54">
        <v>2323.1819999999998</v>
      </c>
      <c r="AC26" s="54">
        <v>0</v>
      </c>
      <c r="AD26" s="54">
        <v>0</v>
      </c>
      <c r="AE26" s="54">
        <v>0.6</v>
      </c>
      <c r="AF26" s="54">
        <v>2311.3989999999999</v>
      </c>
    </row>
    <row r="27" spans="1:32" x14ac:dyDescent="0.2">
      <c r="A27" s="54">
        <v>21</v>
      </c>
      <c r="B27" s="54">
        <v>22</v>
      </c>
      <c r="C27" s="54" t="s">
        <v>54</v>
      </c>
      <c r="D27" s="54">
        <v>12497.187000000011</v>
      </c>
      <c r="E27" s="54">
        <v>472268.36200000142</v>
      </c>
      <c r="F27" s="54">
        <v>250105.4760000002</v>
      </c>
      <c r="G27" s="54">
        <v>99840.020999999993</v>
      </c>
      <c r="H27" s="54">
        <v>737.39499999999998</v>
      </c>
      <c r="I27" s="54">
        <v>10726.603999999999</v>
      </c>
      <c r="J27" s="54">
        <v>779.21400000000006</v>
      </c>
      <c r="K27" s="54">
        <v>3678.404</v>
      </c>
      <c r="L27" s="54">
        <v>3678.4039999999991</v>
      </c>
      <c r="M27" s="54">
        <v>296183.50800000009</v>
      </c>
      <c r="N27" s="54">
        <v>178235.9280000001</v>
      </c>
      <c r="O27" s="54">
        <v>57795.331999999988</v>
      </c>
      <c r="P27" s="54">
        <v>221.965</v>
      </c>
      <c r="Q27" s="54">
        <v>45578.330000000111</v>
      </c>
      <c r="R27" s="54">
        <v>39373.535000000033</v>
      </c>
      <c r="S27" s="54">
        <v>8856.27</v>
      </c>
      <c r="T27" s="54">
        <v>169267.54299999951</v>
      </c>
      <c r="U27" s="54">
        <v>56530.008999999998</v>
      </c>
      <c r="V27" s="54">
        <v>43977.403999999828</v>
      </c>
      <c r="W27" s="54">
        <v>7670.98</v>
      </c>
      <c r="X27" s="54">
        <v>7260.7330000000002</v>
      </c>
      <c r="Y27" s="54">
        <v>168.27699999999999</v>
      </c>
      <c r="Z27" s="54">
        <v>109676.1379999997</v>
      </c>
      <c r="AA27" s="54">
        <v>4759.79</v>
      </c>
      <c r="AB27" s="54">
        <v>2207.6170000000002</v>
      </c>
      <c r="AC27" s="54">
        <v>0</v>
      </c>
      <c r="AD27" s="54">
        <v>0</v>
      </c>
      <c r="AE27" s="54">
        <v>3390.6559999999999</v>
      </c>
      <c r="AF27" s="54">
        <v>28460.199999999979</v>
      </c>
    </row>
    <row r="28" spans="1:32" x14ac:dyDescent="0.2">
      <c r="A28" s="54">
        <v>22</v>
      </c>
      <c r="B28" s="54">
        <v>23</v>
      </c>
      <c r="C28" s="54" t="s">
        <v>55</v>
      </c>
      <c r="D28" s="54">
        <v>156412228.48699999</v>
      </c>
      <c r="E28" s="54">
        <v>12049353.858999809</v>
      </c>
      <c r="F28" s="54">
        <v>6113430.4199999999</v>
      </c>
      <c r="G28" s="54">
        <v>3608388.5830000001</v>
      </c>
      <c r="H28" s="54">
        <v>661.577</v>
      </c>
      <c r="I28" s="54">
        <v>4170.0810000000001</v>
      </c>
      <c r="J28" s="54">
        <v>3428.08</v>
      </c>
      <c r="K28" s="54">
        <v>182791.524</v>
      </c>
      <c r="L28" s="54">
        <v>182791.524</v>
      </c>
      <c r="M28" s="54">
        <v>12562883.02099999</v>
      </c>
      <c r="N28" s="54">
        <v>2134741.1290000002</v>
      </c>
      <c r="O28" s="54">
        <v>4746900.3320000004</v>
      </c>
      <c r="P28" s="54">
        <v>7854.6</v>
      </c>
      <c r="Q28" s="54">
        <v>46766.584000000083</v>
      </c>
      <c r="R28" s="54">
        <v>57977.077999999921</v>
      </c>
      <c r="S28" s="54">
        <v>4996.5839999999998</v>
      </c>
      <c r="T28" s="54">
        <v>589905.62400000321</v>
      </c>
      <c r="U28" s="54">
        <v>55777.389000000003</v>
      </c>
      <c r="V28" s="54">
        <v>61655.424000000043</v>
      </c>
      <c r="W28" s="54">
        <v>3691.123</v>
      </c>
      <c r="X28" s="54">
        <v>11649.377</v>
      </c>
      <c r="Y28" s="54">
        <v>3.7</v>
      </c>
      <c r="Z28" s="54">
        <v>292301.09099999839</v>
      </c>
      <c r="AA28" s="54">
        <v>19607.061000000002</v>
      </c>
      <c r="AB28" s="54">
        <v>100587.537</v>
      </c>
      <c r="AC28" s="54">
        <v>0</v>
      </c>
      <c r="AD28" s="54">
        <v>3550339.1660000011</v>
      </c>
      <c r="AE28" s="54">
        <v>73340.847000000009</v>
      </c>
      <c r="AF28" s="54">
        <v>160774261.66399989</v>
      </c>
    </row>
    <row r="29" spans="1:32" x14ac:dyDescent="0.2">
      <c r="A29" s="54">
        <v>23</v>
      </c>
      <c r="B29" s="54">
        <v>24</v>
      </c>
      <c r="C29" s="54" t="s">
        <v>56</v>
      </c>
      <c r="D29" s="54">
        <v>4515500200.8690071</v>
      </c>
      <c r="E29" s="54">
        <v>204362414.37799999</v>
      </c>
      <c r="F29" s="54">
        <v>41106255.049000002</v>
      </c>
      <c r="G29" s="54">
        <v>616263.43200000003</v>
      </c>
      <c r="H29" s="54">
        <v>16850.599999999999</v>
      </c>
      <c r="I29" s="54">
        <v>16126625.210999999</v>
      </c>
      <c r="J29" s="54">
        <v>130540.36900000001</v>
      </c>
      <c r="K29" s="54">
        <v>17210.431</v>
      </c>
      <c r="L29" s="54">
        <v>17210.431</v>
      </c>
      <c r="M29" s="54">
        <v>59967553.087999977</v>
      </c>
      <c r="N29" s="54">
        <v>17202937.822000012</v>
      </c>
      <c r="O29" s="54">
        <v>1929600.9539999999</v>
      </c>
      <c r="P29" s="54">
        <v>104564.75199999999</v>
      </c>
      <c r="Q29" s="54">
        <v>58192.888000000014</v>
      </c>
      <c r="R29" s="54">
        <v>613382.69500000007</v>
      </c>
      <c r="S29" s="54">
        <v>106093.91099999999</v>
      </c>
      <c r="T29" s="54">
        <v>20536164.414000008</v>
      </c>
      <c r="U29" s="54">
        <v>578542.94099999999</v>
      </c>
      <c r="V29" s="54">
        <v>106562.4410000003</v>
      </c>
      <c r="W29" s="54">
        <v>23778.941999999999</v>
      </c>
      <c r="X29" s="54">
        <v>30881731.477000002</v>
      </c>
      <c r="Y29" s="54">
        <v>0.17499999999999999</v>
      </c>
      <c r="Z29" s="54">
        <v>297447.21399999998</v>
      </c>
      <c r="AA29" s="54">
        <v>30855.05</v>
      </c>
      <c r="AB29" s="54">
        <v>24191055.283</v>
      </c>
      <c r="AC29" s="54">
        <v>127826.117</v>
      </c>
      <c r="AD29" s="54">
        <v>106666525.97499999</v>
      </c>
      <c r="AE29" s="54">
        <v>36630167.427000001</v>
      </c>
      <c r="AF29" s="54">
        <v>4603708673.8280029</v>
      </c>
    </row>
    <row r="30" spans="1:32" x14ac:dyDescent="0.2">
      <c r="A30" s="54">
        <v>24</v>
      </c>
      <c r="B30" s="54">
        <v>25</v>
      </c>
      <c r="C30" s="54" t="s">
        <v>57</v>
      </c>
      <c r="D30" s="54">
        <v>545495241.18799973</v>
      </c>
      <c r="E30" s="54">
        <v>13915460.61699996</v>
      </c>
      <c r="F30" s="54">
        <v>115411.61900000001</v>
      </c>
      <c r="G30" s="54">
        <v>16249.561</v>
      </c>
      <c r="H30" s="54">
        <v>3.7999999999999999E-2</v>
      </c>
      <c r="I30" s="54">
        <v>65.09</v>
      </c>
      <c r="J30" s="54">
        <v>0</v>
      </c>
      <c r="K30" s="54">
        <v>10908.369000000001</v>
      </c>
      <c r="L30" s="54">
        <v>10908.369000000001</v>
      </c>
      <c r="M30" s="54">
        <v>445869.32599999959</v>
      </c>
      <c r="N30" s="54">
        <v>51848.762000000002</v>
      </c>
      <c r="O30" s="54">
        <v>4720.1170000000002</v>
      </c>
      <c r="P30" s="54">
        <v>88407.19</v>
      </c>
      <c r="Q30" s="54">
        <v>73313.887000000061</v>
      </c>
      <c r="R30" s="54">
        <v>317538.76900000038</v>
      </c>
      <c r="S30" s="54">
        <v>19265.517</v>
      </c>
      <c r="T30" s="54">
        <v>1102665.299000001</v>
      </c>
      <c r="U30" s="54">
        <v>110391.599</v>
      </c>
      <c r="V30" s="54">
        <v>96911.052999999418</v>
      </c>
      <c r="W30" s="54">
        <v>29333.919999999998</v>
      </c>
      <c r="X30" s="54">
        <v>19116.136999999992</v>
      </c>
      <c r="Y30" s="54">
        <v>2300.4450000000002</v>
      </c>
      <c r="Z30" s="54">
        <v>228575.67100000079</v>
      </c>
      <c r="AA30" s="54">
        <v>21822.531999999999</v>
      </c>
      <c r="AB30" s="54">
        <v>2718.44</v>
      </c>
      <c r="AC30" s="54">
        <v>2711.74</v>
      </c>
      <c r="AD30" s="54">
        <v>12057198.642999999</v>
      </c>
      <c r="AE30" s="54">
        <v>2776.6680000000001</v>
      </c>
      <c r="AF30" s="54">
        <v>557148286.07400012</v>
      </c>
    </row>
    <row r="31" spans="1:32" x14ac:dyDescent="0.2">
      <c r="A31" s="54">
        <v>25</v>
      </c>
      <c r="B31" s="54">
        <v>26</v>
      </c>
      <c r="C31" s="54" t="s">
        <v>58</v>
      </c>
      <c r="D31" s="54">
        <v>612.39599999999859</v>
      </c>
      <c r="E31" s="54">
        <v>291276.11999999982</v>
      </c>
      <c r="F31" s="54">
        <v>696.99899999999991</v>
      </c>
      <c r="G31" s="54">
        <v>132.83000000000001</v>
      </c>
      <c r="H31" s="54">
        <v>0</v>
      </c>
      <c r="I31" s="54">
        <v>0</v>
      </c>
      <c r="J31" s="54">
        <v>0</v>
      </c>
      <c r="K31" s="54">
        <v>8.6929999999999996</v>
      </c>
      <c r="L31" s="54">
        <v>8.6929999999999961</v>
      </c>
      <c r="M31" s="54">
        <v>1977.34</v>
      </c>
      <c r="N31" s="54">
        <v>373.18799999999999</v>
      </c>
      <c r="O31" s="54">
        <v>0</v>
      </c>
      <c r="P31" s="54">
        <v>57845.237999999998</v>
      </c>
      <c r="Q31" s="54">
        <v>41097.553999999996</v>
      </c>
      <c r="R31" s="54">
        <v>17648.82800000002</v>
      </c>
      <c r="S31" s="54">
        <v>1907.3879999999999</v>
      </c>
      <c r="T31" s="54">
        <v>83617.856999999931</v>
      </c>
      <c r="U31" s="54">
        <v>18966.946</v>
      </c>
      <c r="V31" s="54">
        <v>16509.984000000099</v>
      </c>
      <c r="W31" s="54">
        <v>5058.6189999999997</v>
      </c>
      <c r="X31" s="54">
        <v>15905.36100000001</v>
      </c>
      <c r="Y31" s="54">
        <v>563.51099999999997</v>
      </c>
      <c r="Z31" s="54">
        <v>56953.001999999658</v>
      </c>
      <c r="AA31" s="54">
        <v>6633.1469999999999</v>
      </c>
      <c r="AB31" s="54">
        <v>7.1390000000000002</v>
      </c>
      <c r="AC31" s="54">
        <v>0.216</v>
      </c>
      <c r="AD31" s="54">
        <v>0.17</v>
      </c>
      <c r="AE31" s="54">
        <v>0</v>
      </c>
      <c r="AF31" s="54">
        <v>1023.2119999999981</v>
      </c>
    </row>
    <row r="32" spans="1:32" x14ac:dyDescent="0.2">
      <c r="A32" s="54">
        <v>26</v>
      </c>
      <c r="B32" s="54">
        <v>27</v>
      </c>
      <c r="C32" s="54" t="s">
        <v>59</v>
      </c>
      <c r="D32" s="54">
        <v>19406.900000000009</v>
      </c>
      <c r="E32" s="54">
        <v>293691.28100000118</v>
      </c>
      <c r="F32" s="54">
        <v>1040.384</v>
      </c>
      <c r="G32" s="54">
        <v>129.995</v>
      </c>
      <c r="H32" s="54">
        <v>0</v>
      </c>
      <c r="I32" s="54">
        <v>5</v>
      </c>
      <c r="J32" s="54">
        <v>0</v>
      </c>
      <c r="K32" s="54">
        <v>670.03700000000003</v>
      </c>
      <c r="L32" s="54">
        <v>670.03700000000003</v>
      </c>
      <c r="M32" s="54">
        <v>5693.0260000000007</v>
      </c>
      <c r="N32" s="54">
        <v>3128.119999999999</v>
      </c>
      <c r="O32" s="54">
        <v>911.81999999999982</v>
      </c>
      <c r="P32" s="54">
        <v>687.01499999999999</v>
      </c>
      <c r="Q32" s="54">
        <v>24508.103999999999</v>
      </c>
      <c r="R32" s="54">
        <v>29019.186000000002</v>
      </c>
      <c r="S32" s="54">
        <v>5705.7150000000001</v>
      </c>
      <c r="T32" s="54">
        <v>149880.6169999995</v>
      </c>
      <c r="U32" s="54">
        <v>49272.262000000002</v>
      </c>
      <c r="V32" s="54">
        <v>16761.958000000061</v>
      </c>
      <c r="W32" s="54">
        <v>4510.5429999999997</v>
      </c>
      <c r="X32" s="54">
        <v>1326.0759999999991</v>
      </c>
      <c r="Y32" s="54">
        <v>0.10199999999999999</v>
      </c>
      <c r="Z32" s="54">
        <v>66795.719999999754</v>
      </c>
      <c r="AA32" s="54">
        <v>4822.9840000000004</v>
      </c>
      <c r="AB32" s="54">
        <v>43.6</v>
      </c>
      <c r="AC32" s="54">
        <v>43.6</v>
      </c>
      <c r="AD32" s="54">
        <v>133.29</v>
      </c>
      <c r="AE32" s="54">
        <v>131.50700000000001</v>
      </c>
      <c r="AF32" s="54">
        <v>19296.756000000001</v>
      </c>
    </row>
    <row r="33" spans="1:32" x14ac:dyDescent="0.2">
      <c r="A33" s="54">
        <v>27</v>
      </c>
      <c r="B33" s="54">
        <v>28</v>
      </c>
      <c r="C33" s="54" t="s">
        <v>60</v>
      </c>
      <c r="D33" s="54">
        <v>1530777.6370000001</v>
      </c>
      <c r="E33" s="54">
        <v>946768.25500000478</v>
      </c>
      <c r="F33" s="54">
        <v>9071.5519999999997</v>
      </c>
      <c r="G33" s="54">
        <v>385.01600000000002</v>
      </c>
      <c r="H33" s="54">
        <v>0</v>
      </c>
      <c r="I33" s="54">
        <v>53.969000000000001</v>
      </c>
      <c r="J33" s="54">
        <v>0</v>
      </c>
      <c r="K33" s="54">
        <v>2890.614</v>
      </c>
      <c r="L33" s="54">
        <v>2890.614</v>
      </c>
      <c r="M33" s="54">
        <v>191919.03899999999</v>
      </c>
      <c r="N33" s="54">
        <v>150407.027</v>
      </c>
      <c r="O33" s="54">
        <v>9008.8369999999995</v>
      </c>
      <c r="P33" s="54">
        <v>8410.69</v>
      </c>
      <c r="Q33" s="54">
        <v>43841.494999999937</v>
      </c>
      <c r="R33" s="54">
        <v>90936.147999999957</v>
      </c>
      <c r="S33" s="54">
        <v>5935.58</v>
      </c>
      <c r="T33" s="54">
        <v>458303.32199999981</v>
      </c>
      <c r="U33" s="54">
        <v>55806.02</v>
      </c>
      <c r="V33" s="54">
        <v>47485.431999999659</v>
      </c>
      <c r="W33" s="54">
        <v>7551.2969999999996</v>
      </c>
      <c r="X33" s="54">
        <v>9765.7919999999995</v>
      </c>
      <c r="Y33" s="54">
        <v>62.238</v>
      </c>
      <c r="Z33" s="54">
        <v>131604.14700000011</v>
      </c>
      <c r="AA33" s="54">
        <v>20129.584999999999</v>
      </c>
      <c r="AB33" s="54">
        <v>3.41</v>
      </c>
      <c r="AC33" s="54">
        <v>0</v>
      </c>
      <c r="AD33" s="54">
        <v>167.76</v>
      </c>
      <c r="AE33" s="54">
        <v>47.728000000000002</v>
      </c>
      <c r="AF33" s="54">
        <v>1504354.209999999</v>
      </c>
    </row>
    <row r="34" spans="1:32" x14ac:dyDescent="0.2">
      <c r="A34" s="54">
        <v>28</v>
      </c>
      <c r="B34" s="54">
        <v>29</v>
      </c>
      <c r="C34" s="54" t="s">
        <v>61</v>
      </c>
      <c r="D34" s="54">
        <v>12488.085999999999</v>
      </c>
      <c r="E34" s="54">
        <v>1475059.3440000101</v>
      </c>
      <c r="F34" s="54">
        <v>11481.105</v>
      </c>
      <c r="G34" s="54">
        <v>2372.1999999999998</v>
      </c>
      <c r="H34" s="54">
        <v>0</v>
      </c>
      <c r="I34" s="54">
        <v>7.0119999999999996</v>
      </c>
      <c r="J34" s="54">
        <v>0</v>
      </c>
      <c r="K34" s="54">
        <v>940</v>
      </c>
      <c r="L34" s="54">
        <v>940</v>
      </c>
      <c r="M34" s="54">
        <v>193792.796</v>
      </c>
      <c r="N34" s="54">
        <v>155044.81700000001</v>
      </c>
      <c r="O34" s="54">
        <v>8810.1</v>
      </c>
      <c r="P34" s="54">
        <v>337623.84899999999</v>
      </c>
      <c r="Q34" s="54">
        <v>22573.11899999997</v>
      </c>
      <c r="R34" s="54">
        <v>233615.30499999979</v>
      </c>
      <c r="S34" s="54">
        <v>3387.2840000000001</v>
      </c>
      <c r="T34" s="54">
        <v>505736.88899999938</v>
      </c>
      <c r="U34" s="54">
        <v>85576.248000000007</v>
      </c>
      <c r="V34" s="54">
        <v>73361.636999999711</v>
      </c>
      <c r="W34" s="54">
        <v>13718.718999999999</v>
      </c>
      <c r="X34" s="54">
        <v>3048.2429999999999</v>
      </c>
      <c r="Y34" s="54">
        <v>0</v>
      </c>
      <c r="Z34" s="54">
        <v>117081.647</v>
      </c>
      <c r="AA34" s="54">
        <v>807.39800000000002</v>
      </c>
      <c r="AB34" s="54">
        <v>2.0920000000000001</v>
      </c>
      <c r="AC34" s="54">
        <v>0</v>
      </c>
      <c r="AD34" s="54">
        <v>2.1309999999999998</v>
      </c>
      <c r="AE34" s="54">
        <v>77.271000000000001</v>
      </c>
      <c r="AF34" s="54">
        <v>12122.699000000001</v>
      </c>
    </row>
    <row r="35" spans="1:32" x14ac:dyDescent="0.2">
      <c r="A35" s="54">
        <v>29</v>
      </c>
      <c r="B35" s="54">
        <v>30</v>
      </c>
      <c r="C35" s="54" t="s">
        <v>62</v>
      </c>
      <c r="D35" s="54">
        <v>5205745.7559999945</v>
      </c>
      <c r="E35" s="54">
        <v>1192384.112000006</v>
      </c>
      <c r="F35" s="54">
        <v>2231.2689999999998</v>
      </c>
      <c r="G35" s="54">
        <v>0</v>
      </c>
      <c r="H35" s="54">
        <v>0</v>
      </c>
      <c r="I35" s="54">
        <v>126510.95</v>
      </c>
      <c r="J35" s="54">
        <v>0</v>
      </c>
      <c r="K35" s="54">
        <v>590.37</v>
      </c>
      <c r="L35" s="54">
        <v>590.37000000000012</v>
      </c>
      <c r="M35" s="54">
        <v>96145.940000000017</v>
      </c>
      <c r="N35" s="54">
        <v>9106.8830000000016</v>
      </c>
      <c r="O35" s="54">
        <v>969.17200000000003</v>
      </c>
      <c r="P35" s="54">
        <v>205618.20600000001</v>
      </c>
      <c r="Q35" s="54">
        <v>43391.73000000001</v>
      </c>
      <c r="R35" s="54">
        <v>396347.94199999969</v>
      </c>
      <c r="S35" s="54">
        <v>17397.883999999998</v>
      </c>
      <c r="T35" s="54">
        <v>378040.96000000043</v>
      </c>
      <c r="U35" s="54">
        <v>81700.368000000002</v>
      </c>
      <c r="V35" s="54">
        <v>57437.831999999842</v>
      </c>
      <c r="W35" s="54">
        <v>7944.4719999999998</v>
      </c>
      <c r="X35" s="54">
        <v>1938.721</v>
      </c>
      <c r="Y35" s="54">
        <v>404.59199999999998</v>
      </c>
      <c r="Z35" s="54">
        <v>172500.84100000039</v>
      </c>
      <c r="AA35" s="54">
        <v>6672.3180000000002</v>
      </c>
      <c r="AB35" s="54">
        <v>126510.95</v>
      </c>
      <c r="AC35" s="54">
        <v>0</v>
      </c>
      <c r="AD35" s="54">
        <v>15190.72</v>
      </c>
      <c r="AE35" s="54">
        <v>5713.5599999999986</v>
      </c>
      <c r="AF35" s="54">
        <v>5043225.4049999965</v>
      </c>
    </row>
    <row r="36" spans="1:32" x14ac:dyDescent="0.2">
      <c r="A36" s="54">
        <v>30</v>
      </c>
      <c r="B36" s="54">
        <v>31</v>
      </c>
      <c r="C36" s="54" t="s">
        <v>63</v>
      </c>
      <c r="D36" s="54">
        <v>204.64699999999999</v>
      </c>
      <c r="E36" s="54">
        <v>207503.92200000011</v>
      </c>
      <c r="F36" s="54">
        <v>510.702</v>
      </c>
      <c r="G36" s="54">
        <v>0.33</v>
      </c>
      <c r="H36" s="54">
        <v>0</v>
      </c>
      <c r="I36" s="54">
        <v>16.213999999999999</v>
      </c>
      <c r="J36" s="54">
        <v>0</v>
      </c>
      <c r="K36" s="54">
        <v>0.8</v>
      </c>
      <c r="L36" s="54">
        <v>0.8</v>
      </c>
      <c r="M36" s="54">
        <v>8229.7350000000079</v>
      </c>
      <c r="N36" s="54">
        <v>1174.5930000000001</v>
      </c>
      <c r="O36" s="54">
        <v>884.39700000000005</v>
      </c>
      <c r="P36" s="54">
        <v>1020.234</v>
      </c>
      <c r="Q36" s="54">
        <v>14792.91300000002</v>
      </c>
      <c r="R36" s="54">
        <v>12461.51199999999</v>
      </c>
      <c r="S36" s="54">
        <v>142.959</v>
      </c>
      <c r="T36" s="54">
        <v>54026.436999999984</v>
      </c>
      <c r="U36" s="54">
        <v>9967.6010000000006</v>
      </c>
      <c r="V36" s="54">
        <v>17965.644</v>
      </c>
      <c r="W36" s="54">
        <v>407.834</v>
      </c>
      <c r="X36" s="54">
        <v>3606.1939999999968</v>
      </c>
      <c r="Y36" s="54">
        <v>20.7</v>
      </c>
      <c r="Z36" s="54">
        <v>92169.959000000046</v>
      </c>
      <c r="AA36" s="54">
        <v>2505.7539999999999</v>
      </c>
      <c r="AB36" s="54">
        <v>0</v>
      </c>
      <c r="AC36" s="54">
        <v>0</v>
      </c>
      <c r="AD36" s="54">
        <v>20.05</v>
      </c>
      <c r="AE36" s="54">
        <v>0</v>
      </c>
      <c r="AF36" s="54">
        <v>3962.8570000000018</v>
      </c>
    </row>
    <row r="37" spans="1:32" x14ac:dyDescent="0.2">
      <c r="A37" s="54">
        <v>31</v>
      </c>
      <c r="B37" s="54">
        <v>32</v>
      </c>
      <c r="C37" s="54" t="s">
        <v>64</v>
      </c>
      <c r="D37" s="54">
        <v>67.384000000000015</v>
      </c>
      <c r="E37" s="54">
        <v>50945.860999999852</v>
      </c>
      <c r="F37" s="54">
        <v>1267.172</v>
      </c>
      <c r="G37" s="54">
        <v>301.87200000000001</v>
      </c>
      <c r="H37" s="54">
        <v>0</v>
      </c>
      <c r="I37" s="54">
        <v>13.195</v>
      </c>
      <c r="J37" s="54">
        <v>0</v>
      </c>
      <c r="K37" s="54">
        <v>3.4</v>
      </c>
      <c r="L37" s="54">
        <v>3.4</v>
      </c>
      <c r="M37" s="54">
        <v>15239.328</v>
      </c>
      <c r="N37" s="54">
        <v>5902.4840000000004</v>
      </c>
      <c r="O37" s="54">
        <v>1.3</v>
      </c>
      <c r="P37" s="54">
        <v>246.33500000000001</v>
      </c>
      <c r="Q37" s="54">
        <v>10708.20400000002</v>
      </c>
      <c r="R37" s="54">
        <v>3231.4929999999999</v>
      </c>
      <c r="S37" s="54">
        <v>73.248000000000005</v>
      </c>
      <c r="T37" s="54">
        <v>9055.6180000000113</v>
      </c>
      <c r="U37" s="54">
        <v>433.904</v>
      </c>
      <c r="V37" s="54">
        <v>2052.7349999999969</v>
      </c>
      <c r="W37" s="54">
        <v>463.48399999999998</v>
      </c>
      <c r="X37" s="54">
        <v>141.34700000000001</v>
      </c>
      <c r="Y37" s="54">
        <v>0</v>
      </c>
      <c r="Z37" s="54">
        <v>10864.807000000021</v>
      </c>
      <c r="AA37" s="54">
        <v>1172.6320000000001</v>
      </c>
      <c r="AB37" s="54">
        <v>0</v>
      </c>
      <c r="AC37" s="54">
        <v>0</v>
      </c>
      <c r="AD37" s="54">
        <v>0</v>
      </c>
      <c r="AE37" s="54">
        <v>0</v>
      </c>
      <c r="AF37" s="54">
        <v>753.74499999999989</v>
      </c>
    </row>
    <row r="38" spans="1:32" x14ac:dyDescent="0.2">
      <c r="A38" s="54">
        <v>32</v>
      </c>
      <c r="B38" s="54">
        <v>33</v>
      </c>
      <c r="C38" s="54" t="s">
        <v>65</v>
      </c>
      <c r="D38" s="54">
        <v>66299.513999999937</v>
      </c>
      <c r="E38" s="54">
        <v>436869.42099999671</v>
      </c>
      <c r="F38" s="54">
        <v>2179321.6490000002</v>
      </c>
      <c r="G38" s="54">
        <v>170878.78</v>
      </c>
      <c r="H38" s="54">
        <v>2.6</v>
      </c>
      <c r="I38" s="54">
        <v>0.78700000000000003</v>
      </c>
      <c r="J38" s="54">
        <v>0.20200000000000001</v>
      </c>
      <c r="K38" s="54">
        <v>131586.05900000001</v>
      </c>
      <c r="L38" s="54">
        <v>131586.05900000001</v>
      </c>
      <c r="M38" s="54">
        <v>2063320.429</v>
      </c>
      <c r="N38" s="54">
        <v>6257.183</v>
      </c>
      <c r="O38" s="54">
        <v>0</v>
      </c>
      <c r="P38" s="54">
        <v>18353.453000000001</v>
      </c>
      <c r="Q38" s="54">
        <v>27555.813999999991</v>
      </c>
      <c r="R38" s="54">
        <v>9576.1220000000103</v>
      </c>
      <c r="S38" s="54">
        <v>1768.7449999999999</v>
      </c>
      <c r="T38" s="54">
        <v>328383.6500000002</v>
      </c>
      <c r="U38" s="54">
        <v>17488.859</v>
      </c>
      <c r="V38" s="54">
        <v>106809.7099999998</v>
      </c>
      <c r="W38" s="54">
        <v>1894.903</v>
      </c>
      <c r="X38" s="54">
        <v>1025.6400000000001</v>
      </c>
      <c r="Y38" s="54">
        <v>1.0109999999999999</v>
      </c>
      <c r="Z38" s="54">
        <v>78238.963000000003</v>
      </c>
      <c r="AA38" s="54">
        <v>4891.0630000000001</v>
      </c>
      <c r="AB38" s="54">
        <v>2.8839999999999999</v>
      </c>
      <c r="AC38" s="54">
        <v>0</v>
      </c>
      <c r="AD38" s="54">
        <v>3.0000000000000001E-3</v>
      </c>
      <c r="AE38" s="54">
        <v>6.62</v>
      </c>
      <c r="AF38" s="54">
        <v>49218.085999999726</v>
      </c>
    </row>
    <row r="39" spans="1:32" x14ac:dyDescent="0.2">
      <c r="A39" s="54">
        <v>33</v>
      </c>
      <c r="B39" s="54">
        <v>35</v>
      </c>
      <c r="C39" s="54" t="s">
        <v>66</v>
      </c>
      <c r="D39" s="54">
        <v>955909603.92999959</v>
      </c>
      <c r="E39" s="54">
        <v>18062425.682999481</v>
      </c>
      <c r="F39" s="54">
        <v>1029761.43</v>
      </c>
      <c r="G39" s="54">
        <v>201557.389</v>
      </c>
      <c r="H39" s="54">
        <v>0</v>
      </c>
      <c r="I39" s="54">
        <v>1055261.2479999999</v>
      </c>
      <c r="J39" s="54">
        <v>0</v>
      </c>
      <c r="K39" s="54">
        <v>0.53800000000000003</v>
      </c>
      <c r="L39" s="54">
        <v>0.53800000000000003</v>
      </c>
      <c r="M39" s="54">
        <v>6901796.9939999897</v>
      </c>
      <c r="N39" s="54">
        <v>1056247.1770000011</v>
      </c>
      <c r="O39" s="54">
        <v>85.619</v>
      </c>
      <c r="P39" s="54">
        <v>100228.905</v>
      </c>
      <c r="Q39" s="54">
        <v>191502.757000001</v>
      </c>
      <c r="R39" s="54">
        <v>153176.11100000041</v>
      </c>
      <c r="S39" s="54">
        <v>5978.067</v>
      </c>
      <c r="T39" s="54">
        <v>1830943.5170000279</v>
      </c>
      <c r="U39" s="54">
        <v>303863.90100000001</v>
      </c>
      <c r="V39" s="54">
        <v>106141.9819999975</v>
      </c>
      <c r="W39" s="54">
        <v>16861.758000000002</v>
      </c>
      <c r="X39" s="54">
        <v>88899.69399999993</v>
      </c>
      <c r="Y39" s="54">
        <v>19.97</v>
      </c>
      <c r="Z39" s="54">
        <v>649602.39199999766</v>
      </c>
      <c r="AA39" s="54">
        <v>20755.224999999999</v>
      </c>
      <c r="AB39" s="54">
        <v>1121918.9569999999</v>
      </c>
      <c r="AC39" s="54">
        <v>0.185</v>
      </c>
      <c r="AD39" s="54">
        <v>18855583.757999979</v>
      </c>
      <c r="AE39" s="54">
        <v>2597225.514</v>
      </c>
      <c r="AF39" s="54">
        <v>962315615.46799874</v>
      </c>
    </row>
    <row r="40" spans="1:32" x14ac:dyDescent="0.2">
      <c r="A40" s="54">
        <v>34</v>
      </c>
      <c r="B40" s="54">
        <v>36</v>
      </c>
      <c r="C40" s="54" t="s">
        <v>67</v>
      </c>
      <c r="D40" s="54">
        <v>5710910.1880000066</v>
      </c>
      <c r="E40" s="54">
        <v>2519854.1870000209</v>
      </c>
      <c r="F40" s="54">
        <v>1609399.912</v>
      </c>
      <c r="G40" s="54">
        <v>103948.96</v>
      </c>
      <c r="H40" s="54">
        <v>0</v>
      </c>
      <c r="I40" s="54">
        <v>1258.3150000000001</v>
      </c>
      <c r="J40" s="54">
        <v>0</v>
      </c>
      <c r="K40" s="54">
        <v>6796.8289999999997</v>
      </c>
      <c r="L40" s="54">
        <v>6796.8290000000006</v>
      </c>
      <c r="M40" s="54">
        <v>178649.451</v>
      </c>
      <c r="N40" s="54">
        <v>11402.964999999989</v>
      </c>
      <c r="O40" s="54">
        <v>12176.449000000001</v>
      </c>
      <c r="P40" s="54">
        <v>1498164.757</v>
      </c>
      <c r="Q40" s="54">
        <v>29288.25200000008</v>
      </c>
      <c r="R40" s="54">
        <v>17413.85200000001</v>
      </c>
      <c r="S40" s="54">
        <v>253.34100000000001</v>
      </c>
      <c r="T40" s="54">
        <v>1554228.7880000051</v>
      </c>
      <c r="U40" s="54">
        <v>560936.96299999999</v>
      </c>
      <c r="V40" s="54">
        <v>114213.84199999949</v>
      </c>
      <c r="W40" s="54">
        <v>1660.6110000000001</v>
      </c>
      <c r="X40" s="54">
        <v>1079.6130000000001</v>
      </c>
      <c r="Y40" s="54">
        <v>0</v>
      </c>
      <c r="Z40" s="54">
        <v>299728.55399999989</v>
      </c>
      <c r="AA40" s="54">
        <v>568.65700000000004</v>
      </c>
      <c r="AB40" s="54">
        <v>62420.432999999997</v>
      </c>
      <c r="AC40" s="54">
        <v>0</v>
      </c>
      <c r="AD40" s="54">
        <v>147790.78700000001</v>
      </c>
      <c r="AE40" s="54">
        <v>262822.33199999988</v>
      </c>
      <c r="AF40" s="54">
        <v>5823412.7280000132</v>
      </c>
    </row>
    <row r="41" spans="1:32" x14ac:dyDescent="0.2">
      <c r="A41" s="54">
        <v>35</v>
      </c>
      <c r="B41" s="54">
        <v>37</v>
      </c>
      <c r="C41" s="54" t="s">
        <v>68</v>
      </c>
      <c r="D41" s="54">
        <v>82836121.866000086</v>
      </c>
      <c r="E41" s="54">
        <v>2430919.8810000089</v>
      </c>
      <c r="F41" s="54">
        <v>3409934.4010000001</v>
      </c>
      <c r="G41" s="54">
        <v>463607.80800000002</v>
      </c>
      <c r="H41" s="54">
        <v>6095.6</v>
      </c>
      <c r="I41" s="54">
        <v>14781302.030999999</v>
      </c>
      <c r="J41" s="54">
        <v>1E-3</v>
      </c>
      <c r="K41" s="54">
        <v>298856.87699999998</v>
      </c>
      <c r="L41" s="54">
        <v>298856.87700000009</v>
      </c>
      <c r="M41" s="54">
        <v>773972.13499999978</v>
      </c>
      <c r="N41" s="54">
        <v>53947.69000000001</v>
      </c>
      <c r="O41" s="54">
        <v>421390.70500000002</v>
      </c>
      <c r="P41" s="54">
        <v>1611065.540000007</v>
      </c>
      <c r="Q41" s="54">
        <v>18374.206000000009</v>
      </c>
      <c r="R41" s="54">
        <v>141570.98499999999</v>
      </c>
      <c r="S41" s="54">
        <v>148.797</v>
      </c>
      <c r="T41" s="54">
        <v>1904611.2089999961</v>
      </c>
      <c r="U41" s="54">
        <v>614600.82799999998</v>
      </c>
      <c r="V41" s="54">
        <v>902835.46700000239</v>
      </c>
      <c r="W41" s="54">
        <v>143836.391</v>
      </c>
      <c r="X41" s="54">
        <v>736.44599999999991</v>
      </c>
      <c r="Y41" s="54">
        <v>0</v>
      </c>
      <c r="Z41" s="54">
        <v>111198.1409999998</v>
      </c>
      <c r="AA41" s="54">
        <v>17746.936000000002</v>
      </c>
      <c r="AB41" s="54">
        <v>66427.376999999993</v>
      </c>
      <c r="AC41" s="54">
        <v>206.64</v>
      </c>
      <c r="AD41" s="54">
        <v>16015987.568</v>
      </c>
      <c r="AE41" s="54">
        <v>136135.81400000001</v>
      </c>
      <c r="AF41" s="54">
        <v>97791350.859000117</v>
      </c>
    </row>
    <row r="42" spans="1:32" x14ac:dyDescent="0.2">
      <c r="A42" s="54">
        <v>36</v>
      </c>
      <c r="B42" s="54">
        <v>38</v>
      </c>
      <c r="C42" s="54" t="s">
        <v>69</v>
      </c>
      <c r="D42" s="54">
        <v>2186337557.0059848</v>
      </c>
      <c r="E42" s="54">
        <v>7819973.0309998607</v>
      </c>
      <c r="F42" s="54">
        <v>132733761.86600339</v>
      </c>
      <c r="G42" s="54">
        <v>12687590.245999999</v>
      </c>
      <c r="H42" s="54">
        <v>1446.8050000000001</v>
      </c>
      <c r="I42" s="54">
        <v>102838642.81200001</v>
      </c>
      <c r="J42" s="54">
        <v>45509.773999999998</v>
      </c>
      <c r="K42" s="54">
        <v>15266630.238</v>
      </c>
      <c r="L42" s="54">
        <v>15266630.238</v>
      </c>
      <c r="M42" s="54">
        <v>90486776.316999942</v>
      </c>
      <c r="N42" s="54">
        <v>6456254.0349999936</v>
      </c>
      <c r="O42" s="54">
        <v>17946036.137000062</v>
      </c>
      <c r="P42" s="54">
        <v>3060051.8120000251</v>
      </c>
      <c r="Q42" s="54">
        <v>6211289.2729999879</v>
      </c>
      <c r="R42" s="54">
        <v>1551108.530999999</v>
      </c>
      <c r="S42" s="54">
        <v>289596.90999999997</v>
      </c>
      <c r="T42" s="54">
        <v>7899992.4939999627</v>
      </c>
      <c r="U42" s="54">
        <v>1959867.713</v>
      </c>
      <c r="V42" s="54">
        <v>1158363.4600000069</v>
      </c>
      <c r="W42" s="54">
        <v>257671.32199999999</v>
      </c>
      <c r="X42" s="54">
        <v>113780.391</v>
      </c>
      <c r="Y42" s="54">
        <v>854.61199999999997</v>
      </c>
      <c r="Z42" s="54">
        <v>1689373.063000011</v>
      </c>
      <c r="AA42" s="54">
        <v>248835.29399999999</v>
      </c>
      <c r="AB42" s="54">
        <v>475520.72399999999</v>
      </c>
      <c r="AC42" s="54">
        <v>41450.15</v>
      </c>
      <c r="AD42" s="54">
        <v>105028997.573</v>
      </c>
      <c r="AE42" s="54">
        <v>24538761.137999918</v>
      </c>
      <c r="AF42" s="54">
        <v>2292544917.5119882</v>
      </c>
    </row>
    <row r="43" spans="1:32" x14ac:dyDescent="0.2">
      <c r="A43" s="54">
        <v>37</v>
      </c>
      <c r="B43" s="54">
        <v>39</v>
      </c>
      <c r="C43" s="54" t="s">
        <v>70</v>
      </c>
      <c r="D43" s="54">
        <v>1118.0039999999999</v>
      </c>
      <c r="E43" s="54">
        <v>5194.7489999999998</v>
      </c>
      <c r="F43" s="54">
        <v>1471940.31</v>
      </c>
      <c r="G43" s="54">
        <v>49514.004000000001</v>
      </c>
      <c r="H43" s="54">
        <v>0</v>
      </c>
      <c r="I43" s="54">
        <v>7.88</v>
      </c>
      <c r="J43" s="54">
        <v>0</v>
      </c>
      <c r="K43" s="54">
        <v>984.21600000000001</v>
      </c>
      <c r="L43" s="54">
        <v>984.21600000000001</v>
      </c>
      <c r="M43" s="54">
        <v>1271381.7690000001</v>
      </c>
      <c r="N43" s="54">
        <v>6.0999999999999999E-2</v>
      </c>
      <c r="O43" s="54">
        <v>0</v>
      </c>
      <c r="P43" s="54">
        <v>98199.468999999925</v>
      </c>
      <c r="Q43" s="54">
        <v>470.86999999999978</v>
      </c>
      <c r="R43" s="54">
        <v>32.860999999999997</v>
      </c>
      <c r="S43" s="54">
        <v>12.236000000000001</v>
      </c>
      <c r="T43" s="54">
        <v>61455.407999999989</v>
      </c>
      <c r="U43" s="54">
        <v>4140.4170000000004</v>
      </c>
      <c r="V43" s="54">
        <v>3023.5880000000011</v>
      </c>
      <c r="W43" s="54">
        <v>1370.953</v>
      </c>
      <c r="X43" s="54">
        <v>0</v>
      </c>
      <c r="Y43" s="54">
        <v>0</v>
      </c>
      <c r="Z43" s="54">
        <v>34.894000000000013</v>
      </c>
      <c r="AA43" s="54">
        <v>24.29</v>
      </c>
      <c r="AB43" s="54">
        <v>7.88</v>
      </c>
      <c r="AC43" s="54">
        <v>0</v>
      </c>
      <c r="AD43" s="54">
        <v>0.307</v>
      </c>
      <c r="AE43" s="54">
        <v>0</v>
      </c>
      <c r="AF43" s="54">
        <v>43654.203999999983</v>
      </c>
    </row>
    <row r="44" spans="1:32" x14ac:dyDescent="0.2">
      <c r="A44" s="54">
        <v>38</v>
      </c>
      <c r="B44" s="54">
        <v>41</v>
      </c>
      <c r="C44" s="54" t="s">
        <v>71</v>
      </c>
      <c r="D44" s="54">
        <v>149387.24799999979</v>
      </c>
      <c r="E44" s="54">
        <v>20650824.450000081</v>
      </c>
      <c r="F44" s="54">
        <v>6901790.5019999985</v>
      </c>
      <c r="G44" s="54">
        <v>256422.804</v>
      </c>
      <c r="H44" s="54">
        <v>0</v>
      </c>
      <c r="I44" s="54">
        <v>90121.569000000003</v>
      </c>
      <c r="J44" s="54">
        <v>7291.48</v>
      </c>
      <c r="K44" s="54">
        <v>203714.851</v>
      </c>
      <c r="L44" s="54">
        <v>203714.851</v>
      </c>
      <c r="M44" s="54">
        <v>5717553.2309999978</v>
      </c>
      <c r="N44" s="54">
        <v>186484.609</v>
      </c>
      <c r="O44" s="54">
        <v>4480601.0650000004</v>
      </c>
      <c r="P44" s="54">
        <v>6659.4829999999974</v>
      </c>
      <c r="Q44" s="54">
        <v>556055.65200000128</v>
      </c>
      <c r="R44" s="54">
        <v>300225.92899999983</v>
      </c>
      <c r="S44" s="54">
        <v>64528.188999999998</v>
      </c>
      <c r="T44" s="54">
        <v>16990779.965999842</v>
      </c>
      <c r="U44" s="54">
        <v>7377486.6409999998</v>
      </c>
      <c r="V44" s="54">
        <v>347894.61000000063</v>
      </c>
      <c r="W44" s="54">
        <v>121676.018</v>
      </c>
      <c r="X44" s="54">
        <v>1040909.447</v>
      </c>
      <c r="Y44" s="54">
        <v>206.29499999999999</v>
      </c>
      <c r="Z44" s="54">
        <v>2118918.089000016</v>
      </c>
      <c r="AA44" s="54">
        <v>269354.18400000001</v>
      </c>
      <c r="AB44" s="54">
        <v>63286.682999999997</v>
      </c>
      <c r="AC44" s="54">
        <v>6.48</v>
      </c>
      <c r="AD44" s="54">
        <v>21.408999999999999</v>
      </c>
      <c r="AE44" s="54">
        <v>214856.75200000009</v>
      </c>
      <c r="AF44" s="54">
        <v>434983.92699999968</v>
      </c>
    </row>
    <row r="45" spans="1:32" x14ac:dyDescent="0.2">
      <c r="A45" s="54">
        <v>39</v>
      </c>
      <c r="B45" s="54">
        <v>42</v>
      </c>
      <c r="C45" s="54" t="s">
        <v>72</v>
      </c>
      <c r="D45" s="54">
        <v>2215069.620000002</v>
      </c>
      <c r="E45" s="54">
        <v>21433089.76499984</v>
      </c>
      <c r="F45" s="54">
        <v>18492.526999999998</v>
      </c>
      <c r="G45" s="54">
        <v>288.745</v>
      </c>
      <c r="H45" s="54">
        <v>0</v>
      </c>
      <c r="I45" s="54">
        <v>1187.693</v>
      </c>
      <c r="J45" s="54">
        <v>766.94</v>
      </c>
      <c r="K45" s="54">
        <v>5.75</v>
      </c>
      <c r="L45" s="54">
        <v>5.75</v>
      </c>
      <c r="M45" s="54">
        <v>4063662.6860000012</v>
      </c>
      <c r="N45" s="54">
        <v>528566.41900000011</v>
      </c>
      <c r="O45" s="54">
        <v>3738.846</v>
      </c>
      <c r="P45" s="54">
        <v>3578.837</v>
      </c>
      <c r="Q45" s="54">
        <v>77652.91200000004</v>
      </c>
      <c r="R45" s="54">
        <v>206639.42199999999</v>
      </c>
      <c r="S45" s="54">
        <v>8070.8990000000003</v>
      </c>
      <c r="T45" s="54">
        <v>17487543.91099995</v>
      </c>
      <c r="U45" s="54">
        <v>5056285.8779999996</v>
      </c>
      <c r="V45" s="54">
        <v>261240.59299999929</v>
      </c>
      <c r="W45" s="54">
        <v>26054.859</v>
      </c>
      <c r="X45" s="54">
        <v>29404.253000000001</v>
      </c>
      <c r="Y45" s="54">
        <v>529.625</v>
      </c>
      <c r="Z45" s="54">
        <v>1148776.572000006</v>
      </c>
      <c r="AA45" s="54">
        <v>27271.973999999998</v>
      </c>
      <c r="AB45" s="54">
        <v>3017.0450000000001</v>
      </c>
      <c r="AC45" s="54">
        <v>72.986000000000004</v>
      </c>
      <c r="AD45" s="54">
        <v>2.097</v>
      </c>
      <c r="AE45" s="54">
        <v>14611.33</v>
      </c>
      <c r="AF45" s="54">
        <v>371712.04399999918</v>
      </c>
    </row>
    <row r="46" spans="1:32" x14ac:dyDescent="0.2">
      <c r="A46" s="54">
        <v>40</v>
      </c>
      <c r="B46" s="54">
        <v>43</v>
      </c>
      <c r="C46" s="54" t="s">
        <v>73</v>
      </c>
      <c r="D46" s="54">
        <v>244215557.54899961</v>
      </c>
      <c r="E46" s="54">
        <v>9804398.5499999113</v>
      </c>
      <c r="F46" s="54">
        <v>5015626.4060000004</v>
      </c>
      <c r="G46" s="54">
        <v>2199378.676</v>
      </c>
      <c r="H46" s="54">
        <v>0</v>
      </c>
      <c r="I46" s="54">
        <v>4022.598</v>
      </c>
      <c r="J46" s="54">
        <v>0.1</v>
      </c>
      <c r="K46" s="54">
        <v>51064.904999999999</v>
      </c>
      <c r="L46" s="54">
        <v>51064.904999999999</v>
      </c>
      <c r="M46" s="54">
        <v>6180180.6770000001</v>
      </c>
      <c r="N46" s="54">
        <v>851388.32900000038</v>
      </c>
      <c r="O46" s="54">
        <v>918932.48300000024</v>
      </c>
      <c r="P46" s="54">
        <v>5475.2820000000002</v>
      </c>
      <c r="Q46" s="54">
        <v>68845.581000000006</v>
      </c>
      <c r="R46" s="54">
        <v>40055.716000000037</v>
      </c>
      <c r="S46" s="54">
        <v>16005.561</v>
      </c>
      <c r="T46" s="54">
        <v>9289467.7640000004</v>
      </c>
      <c r="U46" s="54">
        <v>4111855.835</v>
      </c>
      <c r="V46" s="54">
        <v>84973.055999999793</v>
      </c>
      <c r="W46" s="54">
        <v>7395.0219999999999</v>
      </c>
      <c r="X46" s="54">
        <v>9965.2280000000046</v>
      </c>
      <c r="Y46" s="54">
        <v>2.5089999999999999</v>
      </c>
      <c r="Z46" s="54">
        <v>271924.40299999999</v>
      </c>
      <c r="AA46" s="54">
        <v>7927.38</v>
      </c>
      <c r="AB46" s="54">
        <v>165.77699999999999</v>
      </c>
      <c r="AC46" s="54">
        <v>13.3</v>
      </c>
      <c r="AD46" s="54">
        <v>2.6280000000000001</v>
      </c>
      <c r="AE46" s="54">
        <v>22487.46100000001</v>
      </c>
      <c r="AF46" s="54">
        <v>243066064.1579994</v>
      </c>
    </row>
    <row r="47" spans="1:32" x14ac:dyDescent="0.2">
      <c r="A47" s="54">
        <v>41</v>
      </c>
      <c r="B47" s="54">
        <v>45</v>
      </c>
      <c r="C47" s="54" t="s">
        <v>74</v>
      </c>
      <c r="D47" s="54">
        <v>4184.2019999999966</v>
      </c>
      <c r="E47" s="54">
        <v>479424.71299999929</v>
      </c>
      <c r="F47" s="54">
        <v>41846.52199999999</v>
      </c>
      <c r="G47" s="54">
        <v>681.83199999999999</v>
      </c>
      <c r="H47" s="54">
        <v>0</v>
      </c>
      <c r="I47" s="54">
        <v>250.83600000000001</v>
      </c>
      <c r="J47" s="54">
        <v>0</v>
      </c>
      <c r="K47" s="54">
        <v>2E-3</v>
      </c>
      <c r="L47" s="54">
        <v>2E-3</v>
      </c>
      <c r="M47" s="54">
        <v>1948.5219999999999</v>
      </c>
      <c r="N47" s="54">
        <v>234.15299999999999</v>
      </c>
      <c r="O47" s="54">
        <v>667.47899999999993</v>
      </c>
      <c r="P47" s="54">
        <v>119.364</v>
      </c>
      <c r="Q47" s="54">
        <v>119696.9110000005</v>
      </c>
      <c r="R47" s="54">
        <v>15579.772999999999</v>
      </c>
      <c r="S47" s="54">
        <v>5349.2619999999997</v>
      </c>
      <c r="T47" s="54">
        <v>263390.09800000017</v>
      </c>
      <c r="U47" s="54">
        <v>10952.099</v>
      </c>
      <c r="V47" s="54">
        <v>56015.380999999448</v>
      </c>
      <c r="W47" s="54">
        <v>2506.9169999999999</v>
      </c>
      <c r="X47" s="54">
        <v>654.34600000000023</v>
      </c>
      <c r="Y47" s="54">
        <v>0</v>
      </c>
      <c r="Z47" s="54">
        <v>56225.986999999652</v>
      </c>
      <c r="AA47" s="54">
        <v>10331.67</v>
      </c>
      <c r="AB47" s="54">
        <v>292.93599999999998</v>
      </c>
      <c r="AC47" s="54">
        <v>210</v>
      </c>
      <c r="AD47" s="54">
        <v>0.64600000000000002</v>
      </c>
      <c r="AE47" s="54">
        <v>7467.3340000000007</v>
      </c>
      <c r="AF47" s="54">
        <v>4315.6210000000028</v>
      </c>
    </row>
    <row r="48" spans="1:32" x14ac:dyDescent="0.2">
      <c r="A48" s="54">
        <v>42</v>
      </c>
      <c r="B48" s="54">
        <v>46</v>
      </c>
      <c r="C48" s="54" t="s">
        <v>75</v>
      </c>
      <c r="D48" s="54">
        <v>8153548.24299997</v>
      </c>
      <c r="E48" s="54">
        <v>2281126.66300005</v>
      </c>
      <c r="F48" s="54">
        <v>6285693.2779999608</v>
      </c>
      <c r="G48" s="54">
        <v>1216722.172</v>
      </c>
      <c r="H48" s="54">
        <v>118994.45600000001</v>
      </c>
      <c r="I48" s="54">
        <v>31392.323</v>
      </c>
      <c r="J48" s="54">
        <v>7.0000000000000001E-3</v>
      </c>
      <c r="K48" s="54">
        <v>418211.81400000001</v>
      </c>
      <c r="L48" s="54">
        <v>418211.81400000007</v>
      </c>
      <c r="M48" s="54">
        <v>3045426.7270000009</v>
      </c>
      <c r="N48" s="54">
        <v>256222.715</v>
      </c>
      <c r="O48" s="54">
        <v>396635.02799999987</v>
      </c>
      <c r="P48" s="54">
        <v>66905.925999999934</v>
      </c>
      <c r="Q48" s="54">
        <v>241102.45000000441</v>
      </c>
      <c r="R48" s="54">
        <v>810500.83600000001</v>
      </c>
      <c r="S48" s="54">
        <v>66216.289000000004</v>
      </c>
      <c r="T48" s="54">
        <v>3756532.472000021</v>
      </c>
      <c r="U48" s="54">
        <v>2346094.6349999998</v>
      </c>
      <c r="V48" s="54">
        <v>186614.62599999871</v>
      </c>
      <c r="W48" s="54">
        <v>9622.9950000000008</v>
      </c>
      <c r="X48" s="54">
        <v>48824.502000000022</v>
      </c>
      <c r="Y48" s="54">
        <v>2266.973</v>
      </c>
      <c r="Z48" s="54">
        <v>585744.38800000097</v>
      </c>
      <c r="AA48" s="54">
        <v>9787.8529999999992</v>
      </c>
      <c r="AB48" s="54">
        <v>23537.95</v>
      </c>
      <c r="AC48" s="54">
        <v>0</v>
      </c>
      <c r="AD48" s="54">
        <v>94.90000000000002</v>
      </c>
      <c r="AE48" s="54">
        <v>19105.76300000001</v>
      </c>
      <c r="AF48" s="54">
        <v>7967464.8669999773</v>
      </c>
    </row>
    <row r="49" spans="1:32" x14ac:dyDescent="0.2">
      <c r="A49" s="54">
        <v>43</v>
      </c>
      <c r="B49" s="54">
        <v>47</v>
      </c>
      <c r="C49" s="54" t="s">
        <v>76</v>
      </c>
      <c r="D49" s="54">
        <v>2184.1969999999978</v>
      </c>
      <c r="E49" s="54">
        <v>7072171.1749997819</v>
      </c>
      <c r="F49" s="54">
        <v>61163.292000000001</v>
      </c>
      <c r="G49" s="54">
        <v>864.56200000000001</v>
      </c>
      <c r="H49" s="54">
        <v>0.36099999999999999</v>
      </c>
      <c r="I49" s="54">
        <v>3162.87</v>
      </c>
      <c r="J49" s="54">
        <v>0</v>
      </c>
      <c r="K49" s="54">
        <v>85.6</v>
      </c>
      <c r="L49" s="54">
        <v>85.600000000000009</v>
      </c>
      <c r="M49" s="54">
        <v>19067.92000000002</v>
      </c>
      <c r="N49" s="54">
        <v>10971.405000000001</v>
      </c>
      <c r="O49" s="54">
        <v>291.94799999999998</v>
      </c>
      <c r="P49" s="54">
        <v>897.29499999999996</v>
      </c>
      <c r="Q49" s="54">
        <v>3918850.5960002369</v>
      </c>
      <c r="R49" s="54">
        <v>301496.28399999451</v>
      </c>
      <c r="S49" s="54">
        <v>17947.690999999999</v>
      </c>
      <c r="T49" s="54">
        <v>1683786.704000032</v>
      </c>
      <c r="U49" s="54">
        <v>358644.77799999999</v>
      </c>
      <c r="V49" s="54">
        <v>822551.43700003577</v>
      </c>
      <c r="W49" s="54">
        <v>393234.79700000002</v>
      </c>
      <c r="X49" s="54">
        <v>2962.6080000000002</v>
      </c>
      <c r="Y49" s="54">
        <v>0</v>
      </c>
      <c r="Z49" s="54">
        <v>382702.6619999992</v>
      </c>
      <c r="AA49" s="54">
        <v>75037.554000000004</v>
      </c>
      <c r="AB49" s="54">
        <v>14.35</v>
      </c>
      <c r="AC49" s="54">
        <v>0</v>
      </c>
      <c r="AD49" s="54">
        <v>1.4379999999999999</v>
      </c>
      <c r="AE49" s="54">
        <v>20.626999999999999</v>
      </c>
      <c r="AF49" s="54">
        <v>6331.0510000000204</v>
      </c>
    </row>
    <row r="50" spans="1:32" x14ac:dyDescent="0.2">
      <c r="A50" s="54">
        <v>44</v>
      </c>
      <c r="B50" s="54">
        <v>49</v>
      </c>
      <c r="C50" s="54" t="s">
        <v>77</v>
      </c>
      <c r="D50" s="54">
        <v>496959.96099999838</v>
      </c>
      <c r="E50" s="54">
        <v>3195218.1030001231</v>
      </c>
      <c r="F50" s="54">
        <v>8212714.9569999455</v>
      </c>
      <c r="G50" s="54">
        <v>1550898.1969999999</v>
      </c>
      <c r="H50" s="54">
        <v>0</v>
      </c>
      <c r="I50" s="54">
        <v>65376.832000000002</v>
      </c>
      <c r="J50" s="54">
        <v>22441.058000000001</v>
      </c>
      <c r="K50" s="54">
        <v>98545.448999999993</v>
      </c>
      <c r="L50" s="54">
        <v>98545.448999999993</v>
      </c>
      <c r="M50" s="54">
        <v>5819222.6269999836</v>
      </c>
      <c r="N50" s="54">
        <v>146313.86199999999</v>
      </c>
      <c r="O50" s="54">
        <v>343088.30900000001</v>
      </c>
      <c r="P50" s="54">
        <v>71787.935999999958</v>
      </c>
      <c r="Q50" s="54">
        <v>644766.2920000013</v>
      </c>
      <c r="R50" s="54">
        <v>652828.48299999954</v>
      </c>
      <c r="S50" s="54">
        <v>52293.124000000003</v>
      </c>
      <c r="T50" s="54">
        <v>2744673.183000017</v>
      </c>
      <c r="U50" s="54">
        <v>982852.49600000004</v>
      </c>
      <c r="V50" s="54">
        <v>476679.03799999488</v>
      </c>
      <c r="W50" s="54">
        <v>90639.600999999995</v>
      </c>
      <c r="X50" s="54">
        <v>4123.2159999999976</v>
      </c>
      <c r="Y50" s="54">
        <v>0</v>
      </c>
      <c r="Z50" s="54">
        <v>659652.45399999886</v>
      </c>
      <c r="AA50" s="54">
        <v>32028.941999999999</v>
      </c>
      <c r="AB50" s="54">
        <v>67224.948000000004</v>
      </c>
      <c r="AC50" s="54">
        <v>26455.103999999999</v>
      </c>
      <c r="AD50" s="54">
        <v>23.373000000000001</v>
      </c>
      <c r="AE50" s="54">
        <v>497424.85000000021</v>
      </c>
      <c r="AF50" s="54">
        <v>331886.82599999913</v>
      </c>
    </row>
    <row r="51" spans="1:32" x14ac:dyDescent="0.2">
      <c r="A51" s="54">
        <v>45</v>
      </c>
      <c r="B51" s="54">
        <v>50</v>
      </c>
      <c r="C51" s="54" t="s">
        <v>78</v>
      </c>
      <c r="D51" s="54">
        <v>1168.0029999999999</v>
      </c>
      <c r="E51" s="54">
        <v>150935.05300000001</v>
      </c>
      <c r="F51" s="54">
        <v>58840.350999999973</v>
      </c>
      <c r="G51" s="54">
        <v>69.2</v>
      </c>
      <c r="H51" s="54">
        <v>0</v>
      </c>
      <c r="I51" s="54">
        <v>524.53599999999994</v>
      </c>
      <c r="J51" s="54">
        <v>0</v>
      </c>
      <c r="K51" s="54">
        <v>7941.16</v>
      </c>
      <c r="L51" s="54">
        <v>7941.1600000000008</v>
      </c>
      <c r="M51" s="54">
        <v>4090.0219999999999</v>
      </c>
      <c r="N51" s="54">
        <v>1195.999</v>
      </c>
      <c r="O51" s="54">
        <v>0</v>
      </c>
      <c r="P51" s="54">
        <v>22450.386999999999</v>
      </c>
      <c r="Q51" s="54">
        <v>8936.3820000000069</v>
      </c>
      <c r="R51" s="54">
        <v>44015.656999999977</v>
      </c>
      <c r="S51" s="54">
        <v>17304.865000000002</v>
      </c>
      <c r="T51" s="54">
        <v>23716.818000000028</v>
      </c>
      <c r="U51" s="54">
        <v>2542.924</v>
      </c>
      <c r="V51" s="54">
        <v>98519.654999999926</v>
      </c>
      <c r="W51" s="54">
        <v>11148.68</v>
      </c>
      <c r="X51" s="54">
        <v>21.375</v>
      </c>
      <c r="Y51" s="54">
        <v>0</v>
      </c>
      <c r="Z51" s="54">
        <v>7851.5520000000079</v>
      </c>
      <c r="AA51" s="54">
        <v>1179.579</v>
      </c>
      <c r="AB51" s="54">
        <v>171.59700000000001</v>
      </c>
      <c r="AC51" s="54">
        <v>0</v>
      </c>
      <c r="AD51" s="54">
        <v>0.13900000000000001</v>
      </c>
      <c r="AE51" s="54">
        <v>0</v>
      </c>
      <c r="AF51" s="54">
        <v>1694.498</v>
      </c>
    </row>
    <row r="52" spans="1:32" x14ac:dyDescent="0.2">
      <c r="A52" s="54">
        <v>46</v>
      </c>
      <c r="B52" s="54">
        <v>51</v>
      </c>
      <c r="C52" s="54" t="s">
        <v>79</v>
      </c>
      <c r="D52" s="54">
        <v>86.975999999999971</v>
      </c>
      <c r="E52" s="54">
        <v>17941.29300000002</v>
      </c>
      <c r="F52" s="54">
        <v>0.6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54.923000000000002</v>
      </c>
      <c r="N52" s="54">
        <v>51.398000000000003</v>
      </c>
      <c r="O52" s="54">
        <v>0</v>
      </c>
      <c r="P52" s="54">
        <v>7.0000000000000001E-3</v>
      </c>
      <c r="Q52" s="54">
        <v>11924.394000000009</v>
      </c>
      <c r="R52" s="54">
        <v>64.672000000000011</v>
      </c>
      <c r="S52" s="54">
        <v>0.28000000000000003</v>
      </c>
      <c r="T52" s="54">
        <v>916.89099999999996</v>
      </c>
      <c r="U52" s="54">
        <v>92.799000000000007</v>
      </c>
      <c r="V52" s="54">
        <v>2786.023000000001</v>
      </c>
      <c r="W52" s="54">
        <v>2107.1480000000001</v>
      </c>
      <c r="X52" s="54">
        <v>263.12099999999998</v>
      </c>
      <c r="Y52" s="54">
        <v>0</v>
      </c>
      <c r="Z52" s="54">
        <v>1816.092999999998</v>
      </c>
      <c r="AA52" s="54">
        <v>487.435</v>
      </c>
      <c r="AB52" s="54">
        <v>0</v>
      </c>
      <c r="AC52" s="54">
        <v>0</v>
      </c>
      <c r="AD52" s="54">
        <v>0.4</v>
      </c>
      <c r="AE52" s="54">
        <v>0</v>
      </c>
      <c r="AF52" s="54">
        <v>202.74499999999981</v>
      </c>
    </row>
    <row r="53" spans="1:32" x14ac:dyDescent="0.2">
      <c r="A53" s="54">
        <v>47</v>
      </c>
      <c r="B53" s="54">
        <v>52</v>
      </c>
      <c r="C53" s="54" t="s">
        <v>80</v>
      </c>
      <c r="D53" s="54">
        <v>292772950.61800009</v>
      </c>
      <c r="E53" s="54">
        <v>2602053.7170000421</v>
      </c>
      <c r="F53" s="54">
        <v>1645244.558000003</v>
      </c>
      <c r="G53" s="54">
        <v>67011.104000000007</v>
      </c>
      <c r="H53" s="54">
        <v>533.15</v>
      </c>
      <c r="I53" s="54">
        <v>17631596.489999998</v>
      </c>
      <c r="J53" s="54">
        <v>4768.3999999999996</v>
      </c>
      <c r="K53" s="54">
        <v>18474.241000000002</v>
      </c>
      <c r="L53" s="54">
        <v>18474.241000000002</v>
      </c>
      <c r="M53" s="54">
        <v>542120.7020000004</v>
      </c>
      <c r="N53" s="54">
        <v>90286.31</v>
      </c>
      <c r="O53" s="54">
        <v>4685.7299999999996</v>
      </c>
      <c r="P53" s="54">
        <v>54733.60899999996</v>
      </c>
      <c r="Q53" s="54">
        <v>302646.14200000023</v>
      </c>
      <c r="R53" s="54">
        <v>472229.35399999912</v>
      </c>
      <c r="S53" s="54">
        <v>138698.24799999999</v>
      </c>
      <c r="T53" s="54">
        <v>930281.70800001081</v>
      </c>
      <c r="U53" s="54">
        <v>334755.34700000001</v>
      </c>
      <c r="V53" s="54">
        <v>483915.54099999741</v>
      </c>
      <c r="W53" s="54">
        <v>61196.720999999998</v>
      </c>
      <c r="X53" s="54">
        <v>8326.4140000000025</v>
      </c>
      <c r="Y53" s="54">
        <v>324.43099999999998</v>
      </c>
      <c r="Z53" s="54">
        <v>304093.43999999872</v>
      </c>
      <c r="AA53" s="54">
        <v>19334.986000000001</v>
      </c>
      <c r="AB53" s="54">
        <v>14917.406000000001</v>
      </c>
      <c r="AC53" s="54">
        <v>1766.316</v>
      </c>
      <c r="AD53" s="54">
        <v>18909609.394000001</v>
      </c>
      <c r="AE53" s="54">
        <v>382884.62699999998</v>
      </c>
      <c r="AF53" s="54">
        <v>311155696.43999958</v>
      </c>
    </row>
    <row r="54" spans="1:32" x14ac:dyDescent="0.2">
      <c r="A54" s="54">
        <v>48</v>
      </c>
      <c r="B54" s="54">
        <v>53</v>
      </c>
      <c r="C54" s="54" t="s">
        <v>81</v>
      </c>
      <c r="D54" s="54">
        <v>42.014000000000003</v>
      </c>
      <c r="E54" s="54">
        <v>135190.3569999997</v>
      </c>
      <c r="F54" s="54">
        <v>0</v>
      </c>
      <c r="G54" s="54">
        <v>0</v>
      </c>
      <c r="H54" s="54">
        <v>0</v>
      </c>
      <c r="I54" s="54">
        <v>5.99</v>
      </c>
      <c r="J54" s="54">
        <v>0</v>
      </c>
      <c r="K54" s="54">
        <v>0</v>
      </c>
      <c r="L54" s="54">
        <v>0</v>
      </c>
      <c r="M54" s="54">
        <v>161.87700000000001</v>
      </c>
      <c r="N54" s="54">
        <v>10.920999999999999</v>
      </c>
      <c r="O54" s="54">
        <v>0</v>
      </c>
      <c r="P54" s="54">
        <v>0</v>
      </c>
      <c r="Q54" s="54">
        <v>62487.987000000037</v>
      </c>
      <c r="R54" s="54">
        <v>242.78200000000001</v>
      </c>
      <c r="S54" s="54">
        <v>53.491999999999997</v>
      </c>
      <c r="T54" s="54">
        <v>1833.446999999996</v>
      </c>
      <c r="U54" s="54">
        <v>422.18099999999998</v>
      </c>
      <c r="V54" s="54">
        <v>458.59600000000012</v>
      </c>
      <c r="W54" s="54">
        <v>65.698999999999998</v>
      </c>
      <c r="X54" s="54">
        <v>12.12</v>
      </c>
      <c r="Y54" s="54">
        <v>0</v>
      </c>
      <c r="Z54" s="54">
        <v>2602.0979999999968</v>
      </c>
      <c r="AA54" s="54">
        <v>575.80600000000004</v>
      </c>
      <c r="AB54" s="54">
        <v>6.5000000000000002E-2</v>
      </c>
      <c r="AC54" s="54">
        <v>6.5000000000000002E-2</v>
      </c>
      <c r="AD54" s="54">
        <v>0</v>
      </c>
      <c r="AE54" s="54">
        <v>0</v>
      </c>
      <c r="AF54" s="54">
        <v>67439.388999999996</v>
      </c>
    </row>
    <row r="55" spans="1:32" x14ac:dyDescent="0.2">
      <c r="A55" s="54">
        <v>49</v>
      </c>
      <c r="B55" s="54">
        <v>55</v>
      </c>
      <c r="C55" s="54" t="s">
        <v>82</v>
      </c>
      <c r="D55" s="54">
        <v>10562.29000000001</v>
      </c>
      <c r="E55" s="54">
        <v>319880.46799999848</v>
      </c>
      <c r="F55" s="54">
        <v>20507.918999999991</v>
      </c>
      <c r="G55" s="54">
        <v>0</v>
      </c>
      <c r="H55" s="54">
        <v>0</v>
      </c>
      <c r="I55" s="54">
        <v>2307.6489999999999</v>
      </c>
      <c r="J55" s="54">
        <v>0</v>
      </c>
      <c r="K55" s="54">
        <v>0</v>
      </c>
      <c r="L55" s="54">
        <v>0</v>
      </c>
      <c r="M55" s="54">
        <v>506.53899999999999</v>
      </c>
      <c r="N55" s="54">
        <v>49.64</v>
      </c>
      <c r="O55" s="54">
        <v>0</v>
      </c>
      <c r="P55" s="54">
        <v>22137.367000000009</v>
      </c>
      <c r="Q55" s="54">
        <v>200126.84199999971</v>
      </c>
      <c r="R55" s="54">
        <v>3646.3410000000022</v>
      </c>
      <c r="S55" s="54">
        <v>228.54499999999999</v>
      </c>
      <c r="T55" s="54">
        <v>26102.11600000002</v>
      </c>
      <c r="U55" s="54">
        <v>4825.87</v>
      </c>
      <c r="V55" s="54">
        <v>34537.535999999993</v>
      </c>
      <c r="W55" s="54">
        <v>809.16</v>
      </c>
      <c r="X55" s="54">
        <v>508.81399999999991</v>
      </c>
      <c r="Y55" s="54">
        <v>208.98699999999999</v>
      </c>
      <c r="Z55" s="54">
        <v>47916.074999999953</v>
      </c>
      <c r="AA55" s="54">
        <v>14183.535</v>
      </c>
      <c r="AB55" s="54">
        <v>754.673</v>
      </c>
      <c r="AC55" s="54">
        <v>0</v>
      </c>
      <c r="AD55" s="54">
        <v>326.00599999999997</v>
      </c>
      <c r="AE55" s="54">
        <v>344.20600000000002</v>
      </c>
      <c r="AF55" s="54">
        <v>16677.81700000001</v>
      </c>
    </row>
    <row r="56" spans="1:32" x14ac:dyDescent="0.2">
      <c r="A56" s="54">
        <v>50</v>
      </c>
      <c r="B56" s="54">
        <v>56</v>
      </c>
      <c r="C56" s="54" t="s">
        <v>83</v>
      </c>
      <c r="D56" s="54">
        <v>1125.646</v>
      </c>
      <c r="E56" s="54">
        <v>704070.28499999119</v>
      </c>
      <c r="F56" s="54">
        <v>2773.846</v>
      </c>
      <c r="G56" s="54">
        <v>47.01</v>
      </c>
      <c r="H56" s="54">
        <v>0</v>
      </c>
      <c r="I56" s="54">
        <v>2987.7890000000002</v>
      </c>
      <c r="J56" s="54">
        <v>0</v>
      </c>
      <c r="K56" s="54">
        <v>43.106999999999999</v>
      </c>
      <c r="L56" s="54">
        <v>43.106999999999999</v>
      </c>
      <c r="M56" s="54">
        <v>4425.3370000000004</v>
      </c>
      <c r="N56" s="54">
        <v>204.50200000000001</v>
      </c>
      <c r="O56" s="54">
        <v>2098.8159999999998</v>
      </c>
      <c r="P56" s="54">
        <v>91.620999999999995</v>
      </c>
      <c r="Q56" s="54">
        <v>382326.44900000491</v>
      </c>
      <c r="R56" s="54">
        <v>36019.315999999948</v>
      </c>
      <c r="S56" s="54">
        <v>19930.578000000001</v>
      </c>
      <c r="T56" s="54">
        <v>45237.397000000012</v>
      </c>
      <c r="U56" s="54">
        <v>12774.628000000001</v>
      </c>
      <c r="V56" s="54">
        <v>47876.526999999893</v>
      </c>
      <c r="W56" s="54">
        <v>2341.2060000000001</v>
      </c>
      <c r="X56" s="54">
        <v>1677.321999999999</v>
      </c>
      <c r="Y56" s="54">
        <v>0.2</v>
      </c>
      <c r="Z56" s="54">
        <v>190983.33500000049</v>
      </c>
      <c r="AA56" s="54">
        <v>65361.741999999998</v>
      </c>
      <c r="AB56" s="54">
        <v>76.391000000000005</v>
      </c>
      <c r="AC56" s="54">
        <v>0</v>
      </c>
      <c r="AD56" s="54">
        <v>1E-3</v>
      </c>
      <c r="AE56" s="54">
        <v>6.71</v>
      </c>
      <c r="AF56" s="54">
        <v>2237.1609999999991</v>
      </c>
    </row>
    <row r="57" spans="1:32" x14ac:dyDescent="0.2">
      <c r="A57" s="54">
        <v>51</v>
      </c>
      <c r="B57" s="54">
        <v>58</v>
      </c>
      <c r="C57" s="54" t="s">
        <v>84</v>
      </c>
      <c r="D57" s="54">
        <v>6.1959999999999988</v>
      </c>
      <c r="E57" s="54">
        <v>10757.05000000001</v>
      </c>
      <c r="F57" s="54">
        <v>0</v>
      </c>
      <c r="G57" s="54">
        <v>0</v>
      </c>
      <c r="H57" s="54">
        <v>0</v>
      </c>
      <c r="I57" s="54">
        <v>13.37</v>
      </c>
      <c r="J57" s="54">
        <v>0</v>
      </c>
      <c r="K57" s="54">
        <v>0</v>
      </c>
      <c r="L57" s="54">
        <v>0</v>
      </c>
      <c r="M57" s="54">
        <v>2.395</v>
      </c>
      <c r="N57" s="54">
        <v>0</v>
      </c>
      <c r="O57" s="54">
        <v>0</v>
      </c>
      <c r="P57" s="54">
        <v>0</v>
      </c>
      <c r="Q57" s="54">
        <v>5112.3519999999944</v>
      </c>
      <c r="R57" s="54">
        <v>239.52699999999999</v>
      </c>
      <c r="S57" s="54">
        <v>0</v>
      </c>
      <c r="T57" s="54">
        <v>933.71699999999976</v>
      </c>
      <c r="U57" s="54">
        <v>279.029</v>
      </c>
      <c r="V57" s="54">
        <v>78.627999999999972</v>
      </c>
      <c r="W57" s="54">
        <v>0.88900000000000001</v>
      </c>
      <c r="X57" s="54">
        <v>0.122</v>
      </c>
      <c r="Y57" s="54">
        <v>0</v>
      </c>
      <c r="Z57" s="54">
        <v>894.65700000000004</v>
      </c>
      <c r="AA57" s="54">
        <v>8</v>
      </c>
      <c r="AB57" s="54">
        <v>0</v>
      </c>
      <c r="AC57" s="54">
        <v>0</v>
      </c>
      <c r="AD57" s="54">
        <v>0</v>
      </c>
      <c r="AE57" s="54">
        <v>0</v>
      </c>
      <c r="AF57" s="54">
        <v>3515.2179999999998</v>
      </c>
    </row>
    <row r="58" spans="1:32" x14ac:dyDescent="0.2">
      <c r="A58" s="54">
        <v>52</v>
      </c>
      <c r="B58" s="54">
        <v>59</v>
      </c>
      <c r="C58" s="54" t="s">
        <v>85</v>
      </c>
      <c r="D58" s="54">
        <v>4</v>
      </c>
      <c r="E58" s="54">
        <v>7030.7410000000064</v>
      </c>
      <c r="F58" s="54">
        <v>42.65</v>
      </c>
      <c r="G58" s="54">
        <v>0</v>
      </c>
      <c r="H58" s="54">
        <v>0</v>
      </c>
      <c r="I58" s="54">
        <v>24.5</v>
      </c>
      <c r="J58" s="54">
        <v>0</v>
      </c>
      <c r="K58" s="54">
        <v>0</v>
      </c>
      <c r="L58" s="54">
        <v>0</v>
      </c>
      <c r="M58" s="54">
        <v>26.751999999999999</v>
      </c>
      <c r="N58" s="54">
        <v>0</v>
      </c>
      <c r="O58" s="54">
        <v>0</v>
      </c>
      <c r="P58" s="54">
        <v>0</v>
      </c>
      <c r="Q58" s="54">
        <v>4816.6369999999979</v>
      </c>
      <c r="R58" s="54">
        <v>8.3539999999999992</v>
      </c>
      <c r="S58" s="54">
        <v>4.2</v>
      </c>
      <c r="T58" s="54">
        <v>365.25900000000001</v>
      </c>
      <c r="U58" s="54">
        <v>0</v>
      </c>
      <c r="V58" s="54">
        <v>28.969000000000001</v>
      </c>
      <c r="W58" s="54">
        <v>0.54100000000000004</v>
      </c>
      <c r="X58" s="54">
        <v>0</v>
      </c>
      <c r="Y58" s="54">
        <v>0</v>
      </c>
      <c r="Z58" s="54">
        <v>1845.63</v>
      </c>
      <c r="AA58" s="54">
        <v>1384.1310000000001</v>
      </c>
      <c r="AB58" s="54">
        <v>0</v>
      </c>
      <c r="AC58" s="54">
        <v>0</v>
      </c>
      <c r="AD58" s="54">
        <v>0</v>
      </c>
      <c r="AE58" s="54">
        <v>0</v>
      </c>
      <c r="AF58" s="54">
        <v>10.29</v>
      </c>
    </row>
    <row r="59" spans="1:32" x14ac:dyDescent="0.2">
      <c r="A59" s="54">
        <v>53</v>
      </c>
      <c r="B59" s="54">
        <v>60</v>
      </c>
      <c r="C59" s="54" t="s">
        <v>86</v>
      </c>
      <c r="D59" s="54">
        <v>1.6220000000000001</v>
      </c>
      <c r="E59" s="54">
        <v>9766.7480000000196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1043.337</v>
      </c>
      <c r="Q59" s="54">
        <v>5573.2070000000003</v>
      </c>
      <c r="R59" s="54">
        <v>7.476</v>
      </c>
      <c r="S59" s="54">
        <v>0</v>
      </c>
      <c r="T59" s="54">
        <v>144.66699999999989</v>
      </c>
      <c r="U59" s="54">
        <v>22.425999999999998</v>
      </c>
      <c r="V59" s="54">
        <v>50.432000000000002</v>
      </c>
      <c r="W59" s="54">
        <v>0.67400000000000004</v>
      </c>
      <c r="X59" s="54">
        <v>7.15</v>
      </c>
      <c r="Y59" s="54">
        <v>0</v>
      </c>
      <c r="Z59" s="54">
        <v>2901.6969999999992</v>
      </c>
      <c r="AA59" s="54">
        <v>2689.6619999999998</v>
      </c>
      <c r="AB59" s="54">
        <v>0</v>
      </c>
      <c r="AC59" s="54">
        <v>0</v>
      </c>
      <c r="AD59" s="54">
        <v>0</v>
      </c>
      <c r="AE59" s="54">
        <v>0</v>
      </c>
      <c r="AF59" s="54">
        <v>40.404000000000003</v>
      </c>
    </row>
    <row r="60" spans="1:32" x14ac:dyDescent="0.2">
      <c r="A60" s="54">
        <v>54</v>
      </c>
      <c r="B60" s="54">
        <v>61</v>
      </c>
      <c r="C60" s="54" t="s">
        <v>87</v>
      </c>
      <c r="D60" s="54">
        <v>185.37499999999989</v>
      </c>
      <c r="E60" s="54">
        <v>101678.39700000131</v>
      </c>
      <c r="F60" s="54">
        <v>21051.638999999999</v>
      </c>
      <c r="G60" s="54">
        <v>0.42399999999999999</v>
      </c>
      <c r="H60" s="54">
        <v>0</v>
      </c>
      <c r="I60" s="54">
        <v>160.97900000000001</v>
      </c>
      <c r="J60" s="54">
        <v>81.551000000000002</v>
      </c>
      <c r="K60" s="54">
        <v>0</v>
      </c>
      <c r="L60" s="54">
        <v>0</v>
      </c>
      <c r="M60" s="54">
        <v>64.334999999999994</v>
      </c>
      <c r="N60" s="54">
        <v>0</v>
      </c>
      <c r="O60" s="54">
        <v>0</v>
      </c>
      <c r="P60" s="54">
        <v>2.2789999999999999</v>
      </c>
      <c r="Q60" s="54">
        <v>61008.992999999689</v>
      </c>
      <c r="R60" s="54">
        <v>1998.869999999999</v>
      </c>
      <c r="S60" s="54">
        <v>674.70699999999999</v>
      </c>
      <c r="T60" s="54">
        <v>25199.083000000021</v>
      </c>
      <c r="U60" s="54">
        <v>20325.035</v>
      </c>
      <c r="V60" s="54">
        <v>24684.289999999979</v>
      </c>
      <c r="W60" s="54">
        <v>666.56399999999996</v>
      </c>
      <c r="X60" s="54">
        <v>39.976000000000013</v>
      </c>
      <c r="Y60" s="54">
        <v>6.7480000000000002</v>
      </c>
      <c r="Z60" s="54">
        <v>9721.8110000000179</v>
      </c>
      <c r="AA60" s="54">
        <v>1281.422</v>
      </c>
      <c r="AB60" s="54">
        <v>162.28</v>
      </c>
      <c r="AC60" s="54">
        <v>88.941000000000003</v>
      </c>
      <c r="AD60" s="54">
        <v>2E-3</v>
      </c>
      <c r="AE60" s="54">
        <v>0</v>
      </c>
      <c r="AF60" s="54">
        <v>194.4729999999999</v>
      </c>
    </row>
    <row r="61" spans="1:32" x14ac:dyDescent="0.2">
      <c r="A61" s="54">
        <v>55</v>
      </c>
      <c r="B61" s="54">
        <v>62</v>
      </c>
      <c r="C61" s="54" t="s">
        <v>88</v>
      </c>
      <c r="D61" s="54">
        <v>8.847999999999999</v>
      </c>
      <c r="E61" s="54">
        <v>30304.959000000021</v>
      </c>
      <c r="F61" s="54">
        <v>16.399000000000001</v>
      </c>
      <c r="G61" s="54">
        <v>0</v>
      </c>
      <c r="H61" s="54">
        <v>0</v>
      </c>
      <c r="I61" s="54">
        <v>131.42699999999999</v>
      </c>
      <c r="J61" s="54">
        <v>0</v>
      </c>
      <c r="K61" s="54">
        <v>0</v>
      </c>
      <c r="L61" s="54">
        <v>0</v>
      </c>
      <c r="M61" s="54">
        <v>0.17499999999999999</v>
      </c>
      <c r="N61" s="54">
        <v>0</v>
      </c>
      <c r="O61" s="54">
        <v>0</v>
      </c>
      <c r="P61" s="54">
        <v>0.12</v>
      </c>
      <c r="Q61" s="54">
        <v>9360.8609999999844</v>
      </c>
      <c r="R61" s="54">
        <v>595.76499999999953</v>
      </c>
      <c r="S61" s="54">
        <v>132.553</v>
      </c>
      <c r="T61" s="54">
        <v>6396.573000000014</v>
      </c>
      <c r="U61" s="54">
        <v>2024.1469999999999</v>
      </c>
      <c r="V61" s="54">
        <v>9166.5930000000044</v>
      </c>
      <c r="W61" s="54">
        <v>41.488</v>
      </c>
      <c r="X61" s="54">
        <v>3.26</v>
      </c>
      <c r="Y61" s="54">
        <v>0</v>
      </c>
      <c r="Z61" s="54">
        <v>4606.0049999999992</v>
      </c>
      <c r="AA61" s="54">
        <v>859.72400000000005</v>
      </c>
      <c r="AB61" s="54">
        <v>0</v>
      </c>
      <c r="AC61" s="54">
        <v>0</v>
      </c>
      <c r="AD61" s="54">
        <v>1E-3</v>
      </c>
      <c r="AE61" s="54">
        <v>0</v>
      </c>
      <c r="AF61" s="54">
        <v>332.28099999999978</v>
      </c>
    </row>
    <row r="62" spans="1:32" x14ac:dyDescent="0.2">
      <c r="A62" s="54">
        <v>56</v>
      </c>
      <c r="B62" s="54">
        <v>63</v>
      </c>
      <c r="C62" s="54" t="s">
        <v>89</v>
      </c>
      <c r="D62" s="54">
        <v>1.6839999999999999</v>
      </c>
      <c r="E62" s="54">
        <v>136086.62100000001</v>
      </c>
      <c r="F62" s="54">
        <v>24748.107</v>
      </c>
      <c r="G62" s="54">
        <v>0</v>
      </c>
      <c r="H62" s="54">
        <v>0</v>
      </c>
      <c r="I62" s="54">
        <v>455.79599999999999</v>
      </c>
      <c r="J62" s="54">
        <v>0</v>
      </c>
      <c r="K62" s="54">
        <v>0</v>
      </c>
      <c r="L62" s="54">
        <v>0</v>
      </c>
      <c r="M62" s="54">
        <v>452.89600000000007</v>
      </c>
      <c r="N62" s="54">
        <v>0</v>
      </c>
      <c r="O62" s="54">
        <v>0.1</v>
      </c>
      <c r="P62" s="54">
        <v>0</v>
      </c>
      <c r="Q62" s="54">
        <v>4592.8189999999959</v>
      </c>
      <c r="R62" s="54">
        <v>6834.6369999999988</v>
      </c>
      <c r="S62" s="54">
        <v>1.4470000000000001</v>
      </c>
      <c r="T62" s="54">
        <v>129107.848</v>
      </c>
      <c r="U62" s="54">
        <v>118647.74099999999</v>
      </c>
      <c r="V62" s="54">
        <v>24.155000000000001</v>
      </c>
      <c r="W62" s="54">
        <v>12.372</v>
      </c>
      <c r="X62" s="54">
        <v>0.373</v>
      </c>
      <c r="Y62" s="54">
        <v>0</v>
      </c>
      <c r="Z62" s="54">
        <v>2318.378999999999</v>
      </c>
      <c r="AA62" s="54">
        <v>2016.885</v>
      </c>
      <c r="AB62" s="54">
        <v>0</v>
      </c>
      <c r="AC62" s="54">
        <v>0</v>
      </c>
      <c r="AD62" s="54">
        <v>0</v>
      </c>
      <c r="AE62" s="54">
        <v>17914.476999999999</v>
      </c>
      <c r="AF62" s="54">
        <v>46.624000000000009</v>
      </c>
    </row>
    <row r="63" spans="1:32" x14ac:dyDescent="0.2">
      <c r="A63" s="54">
        <v>57</v>
      </c>
      <c r="B63" s="54">
        <v>64</v>
      </c>
      <c r="C63" s="54" t="s">
        <v>90</v>
      </c>
      <c r="D63" s="54">
        <v>185.70400000000009</v>
      </c>
      <c r="E63" s="54">
        <v>157818.78600000171</v>
      </c>
      <c r="F63" s="54">
        <v>34373.035999999993</v>
      </c>
      <c r="G63" s="54">
        <v>0</v>
      </c>
      <c r="H63" s="54">
        <v>0</v>
      </c>
      <c r="I63" s="54">
        <v>92.173000000000002</v>
      </c>
      <c r="J63" s="54">
        <v>4.0000000000000001E-3</v>
      </c>
      <c r="K63" s="54">
        <v>0</v>
      </c>
      <c r="L63" s="54">
        <v>0</v>
      </c>
      <c r="M63" s="54">
        <v>11991.075000000001</v>
      </c>
      <c r="N63" s="54">
        <v>11979.478999999999</v>
      </c>
      <c r="O63" s="54">
        <v>0</v>
      </c>
      <c r="P63" s="54">
        <v>8.3000000000000004E-2</v>
      </c>
      <c r="Q63" s="54">
        <v>99180.674000001236</v>
      </c>
      <c r="R63" s="54">
        <v>19663.232000000022</v>
      </c>
      <c r="S63" s="54">
        <v>3288.3270000000002</v>
      </c>
      <c r="T63" s="54">
        <v>29040.062000000049</v>
      </c>
      <c r="U63" s="54">
        <v>6392.5829999999996</v>
      </c>
      <c r="V63" s="54">
        <v>4484.9940000000079</v>
      </c>
      <c r="W63" s="54">
        <v>646.81200000000001</v>
      </c>
      <c r="X63" s="54">
        <v>91.891999999999982</v>
      </c>
      <c r="Y63" s="54">
        <v>0</v>
      </c>
      <c r="Z63" s="54">
        <v>5203.2700000000077</v>
      </c>
      <c r="AA63" s="54">
        <v>1398.6949999999999</v>
      </c>
      <c r="AB63" s="54">
        <v>1.9</v>
      </c>
      <c r="AC63" s="54">
        <v>0</v>
      </c>
      <c r="AD63" s="54">
        <v>6.7000000000000004E-2</v>
      </c>
      <c r="AE63" s="54">
        <v>22328.994999999999</v>
      </c>
      <c r="AF63" s="54">
        <v>483.52199999999891</v>
      </c>
    </row>
    <row r="64" spans="1:32" x14ac:dyDescent="0.2">
      <c r="A64" s="54">
        <v>58</v>
      </c>
      <c r="B64" s="54">
        <v>65</v>
      </c>
      <c r="C64" s="54" t="s">
        <v>91</v>
      </c>
      <c r="D64" s="54">
        <v>8.7999999999999995E-2</v>
      </c>
      <c r="E64" s="54">
        <v>6536.6530000000294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6.8589999999999991</v>
      </c>
      <c r="N64" s="54">
        <v>0</v>
      </c>
      <c r="O64" s="54">
        <v>0</v>
      </c>
      <c r="P64" s="54">
        <v>1.6E-2</v>
      </c>
      <c r="Q64" s="54">
        <v>5670.9290000000046</v>
      </c>
      <c r="R64" s="54">
        <v>37.779000000000011</v>
      </c>
      <c r="S64" s="54">
        <v>7.1449999999999996</v>
      </c>
      <c r="T64" s="54">
        <v>166.34</v>
      </c>
      <c r="U64" s="54">
        <v>11.99</v>
      </c>
      <c r="V64" s="54">
        <v>48.348000000000013</v>
      </c>
      <c r="W64" s="54">
        <v>0.63900000000000001</v>
      </c>
      <c r="X64" s="54">
        <v>0</v>
      </c>
      <c r="Y64" s="54">
        <v>0</v>
      </c>
      <c r="Z64" s="54">
        <v>596.17000000000007</v>
      </c>
      <c r="AA64" s="54">
        <v>536.33799999999997</v>
      </c>
      <c r="AB64" s="54">
        <v>0</v>
      </c>
      <c r="AC64" s="54">
        <v>0</v>
      </c>
      <c r="AD64" s="54">
        <v>0</v>
      </c>
      <c r="AE64" s="54">
        <v>0</v>
      </c>
      <c r="AF64" s="54">
        <v>10.3</v>
      </c>
    </row>
    <row r="65" spans="1:32" x14ac:dyDescent="0.2">
      <c r="A65" s="54">
        <v>59</v>
      </c>
      <c r="B65" s="54">
        <v>66</v>
      </c>
      <c r="C65" s="54" t="s">
        <v>92</v>
      </c>
      <c r="D65" s="54">
        <v>9.0419999999999998</v>
      </c>
      <c r="E65" s="54">
        <v>15520.869000000001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0.111</v>
      </c>
      <c r="N65" s="54">
        <v>0</v>
      </c>
      <c r="O65" s="54">
        <v>0</v>
      </c>
      <c r="P65" s="54">
        <v>0</v>
      </c>
      <c r="Q65" s="54">
        <v>10749.065000000001</v>
      </c>
      <c r="R65" s="54">
        <v>255.00299999999999</v>
      </c>
      <c r="S65" s="54">
        <v>0</v>
      </c>
      <c r="T65" s="54">
        <v>1271.707999999998</v>
      </c>
      <c r="U65" s="54">
        <v>568.154</v>
      </c>
      <c r="V65" s="54">
        <v>423.20499999999993</v>
      </c>
      <c r="W65" s="54">
        <v>252.24700000000001</v>
      </c>
      <c r="X65" s="54">
        <v>0</v>
      </c>
      <c r="Y65" s="54">
        <v>0</v>
      </c>
      <c r="Z65" s="54">
        <v>2781.2959999999998</v>
      </c>
      <c r="AA65" s="54">
        <v>2191.1</v>
      </c>
      <c r="AB65" s="54">
        <v>1.1000000000000001</v>
      </c>
      <c r="AC65" s="54">
        <v>0</v>
      </c>
      <c r="AD65" s="54">
        <v>0</v>
      </c>
      <c r="AE65" s="54">
        <v>0</v>
      </c>
      <c r="AF65" s="54">
        <v>48.423000000000002</v>
      </c>
    </row>
    <row r="66" spans="1:32" x14ac:dyDescent="0.2">
      <c r="A66" s="54">
        <v>60</v>
      </c>
      <c r="B66" s="54">
        <v>68</v>
      </c>
      <c r="C66" s="54" t="s">
        <v>93</v>
      </c>
      <c r="D66" s="54">
        <v>2278168.4139999952</v>
      </c>
      <c r="E66" s="54">
        <v>6232664.5069999173</v>
      </c>
      <c r="F66" s="54">
        <v>1531186.846000002</v>
      </c>
      <c r="G66" s="54">
        <v>7704.05</v>
      </c>
      <c r="H66" s="54">
        <v>0</v>
      </c>
      <c r="I66" s="54">
        <v>16803.935000000001</v>
      </c>
      <c r="J66" s="54">
        <v>291.7</v>
      </c>
      <c r="K66" s="54">
        <v>9785.5769999999993</v>
      </c>
      <c r="L66" s="54">
        <v>9785.5769999999957</v>
      </c>
      <c r="M66" s="54">
        <v>623413.70699999982</v>
      </c>
      <c r="N66" s="54">
        <v>39979.464999999997</v>
      </c>
      <c r="O66" s="54">
        <v>518696.41700000002</v>
      </c>
      <c r="P66" s="54">
        <v>12962.964</v>
      </c>
      <c r="Q66" s="54">
        <v>5346999.5540000014</v>
      </c>
      <c r="R66" s="54">
        <v>85917.006999999954</v>
      </c>
      <c r="S66" s="54">
        <v>19974.107</v>
      </c>
      <c r="T66" s="54">
        <v>495551.68199999892</v>
      </c>
      <c r="U66" s="54">
        <v>106111.251</v>
      </c>
      <c r="V66" s="54">
        <v>250356.72199999931</v>
      </c>
      <c r="W66" s="54">
        <v>114572.527</v>
      </c>
      <c r="X66" s="54">
        <v>7738.0820000000012</v>
      </c>
      <c r="Y66" s="54">
        <v>134.30000000000001</v>
      </c>
      <c r="Z66" s="54">
        <v>427631.68499999662</v>
      </c>
      <c r="AA66" s="54">
        <v>100868.186</v>
      </c>
      <c r="AB66" s="54">
        <v>11031.081</v>
      </c>
      <c r="AC66" s="54">
        <v>0</v>
      </c>
      <c r="AD66" s="54">
        <v>6618.4269999999997</v>
      </c>
      <c r="AE66" s="54">
        <v>271541.01999999938</v>
      </c>
      <c r="AF66" s="54">
        <v>2525680.198000005</v>
      </c>
    </row>
    <row r="67" spans="1:32" x14ac:dyDescent="0.2">
      <c r="A67" s="54">
        <v>61</v>
      </c>
      <c r="B67" s="54">
        <v>69</v>
      </c>
      <c r="C67" s="54" t="s">
        <v>94</v>
      </c>
      <c r="D67" s="54">
        <v>112.364</v>
      </c>
      <c r="E67" s="54">
        <v>18781.741000000049</v>
      </c>
      <c r="F67" s="54">
        <v>21155.138999999999</v>
      </c>
      <c r="G67" s="54">
        <v>0</v>
      </c>
      <c r="H67" s="54">
        <v>0</v>
      </c>
      <c r="I67" s="54">
        <v>222.63</v>
      </c>
      <c r="J67" s="54">
        <v>0</v>
      </c>
      <c r="K67" s="54">
        <v>0</v>
      </c>
      <c r="L67" s="54">
        <v>0</v>
      </c>
      <c r="M67" s="54">
        <v>21422.267</v>
      </c>
      <c r="N67" s="54">
        <v>2151.1619999999998</v>
      </c>
      <c r="O67" s="54">
        <v>0</v>
      </c>
      <c r="P67" s="54">
        <v>1.23</v>
      </c>
      <c r="Q67" s="54">
        <v>6822.8540000000003</v>
      </c>
      <c r="R67" s="54">
        <v>248.24499999999989</v>
      </c>
      <c r="S67" s="54">
        <v>40.314</v>
      </c>
      <c r="T67" s="54">
        <v>10864.241000000031</v>
      </c>
      <c r="U67" s="54">
        <v>10261.797</v>
      </c>
      <c r="V67" s="54">
        <v>155.45900000000009</v>
      </c>
      <c r="W67" s="54">
        <v>53.863999999999997</v>
      </c>
      <c r="X67" s="54">
        <v>43.534999999999989</v>
      </c>
      <c r="Y67" s="54">
        <v>0</v>
      </c>
      <c r="Z67" s="54">
        <v>208.69200000000001</v>
      </c>
      <c r="AA67" s="54">
        <v>84.168000000000006</v>
      </c>
      <c r="AB67" s="54">
        <v>0</v>
      </c>
      <c r="AC67" s="54">
        <v>0</v>
      </c>
      <c r="AD67" s="54">
        <v>0</v>
      </c>
      <c r="AE67" s="54">
        <v>0</v>
      </c>
      <c r="AF67" s="54">
        <v>505.35099999999977</v>
      </c>
    </row>
    <row r="68" spans="1:32" x14ac:dyDescent="0.2">
      <c r="A68" s="54">
        <v>62</v>
      </c>
      <c r="B68" s="54">
        <v>70</v>
      </c>
      <c r="C68" s="54" t="s">
        <v>95</v>
      </c>
      <c r="D68" s="54">
        <v>15.992000000000001</v>
      </c>
      <c r="E68" s="54">
        <v>53521.343999999859</v>
      </c>
      <c r="F68" s="54">
        <v>8180.6630000000041</v>
      </c>
      <c r="G68" s="54">
        <v>50.005000000000003</v>
      </c>
      <c r="H68" s="54">
        <v>0</v>
      </c>
      <c r="I68" s="54">
        <v>10.199999999999999</v>
      </c>
      <c r="J68" s="54">
        <v>0</v>
      </c>
      <c r="K68" s="54">
        <v>0</v>
      </c>
      <c r="L68" s="54">
        <v>0</v>
      </c>
      <c r="M68" s="54">
        <v>4389.0879999999997</v>
      </c>
      <c r="N68" s="54">
        <v>216.57900000000001</v>
      </c>
      <c r="O68" s="54">
        <v>0</v>
      </c>
      <c r="P68" s="54">
        <v>328.29599999999999</v>
      </c>
      <c r="Q68" s="54">
        <v>11878.24700000003</v>
      </c>
      <c r="R68" s="54">
        <v>13115.002</v>
      </c>
      <c r="S68" s="54">
        <v>0.71099999999999997</v>
      </c>
      <c r="T68" s="54">
        <v>17795.911999999989</v>
      </c>
      <c r="U68" s="54">
        <v>322.416</v>
      </c>
      <c r="V68" s="54">
        <v>9313.6180000000004</v>
      </c>
      <c r="W68" s="54">
        <v>48.814</v>
      </c>
      <c r="X68" s="54">
        <v>0.36599999999999999</v>
      </c>
      <c r="Y68" s="54">
        <v>0</v>
      </c>
      <c r="Z68" s="54">
        <v>4766.9820000000018</v>
      </c>
      <c r="AA68" s="54">
        <v>1782.2840000000001</v>
      </c>
      <c r="AB68" s="54">
        <v>0</v>
      </c>
      <c r="AC68" s="54">
        <v>0</v>
      </c>
      <c r="AD68" s="54">
        <v>0</v>
      </c>
      <c r="AE68" s="54">
        <v>0</v>
      </c>
      <c r="AF68" s="54">
        <v>140.6880000000001</v>
      </c>
    </row>
    <row r="69" spans="1:32" x14ac:dyDescent="0.2">
      <c r="A69" s="54">
        <v>63</v>
      </c>
      <c r="B69" s="54">
        <v>71</v>
      </c>
      <c r="C69" s="54" t="s">
        <v>96</v>
      </c>
      <c r="D69" s="54">
        <v>73296059.980000049</v>
      </c>
      <c r="E69" s="54">
        <v>118895459.9900004</v>
      </c>
      <c r="F69" s="54">
        <v>291366.06999999948</v>
      </c>
      <c r="G69" s="54">
        <v>8153.4660000000003</v>
      </c>
      <c r="H69" s="54">
        <v>0</v>
      </c>
      <c r="I69" s="54">
        <v>6010.48</v>
      </c>
      <c r="J69" s="54">
        <v>7.1</v>
      </c>
      <c r="K69" s="54">
        <v>2.052</v>
      </c>
      <c r="L69" s="54">
        <v>2.052</v>
      </c>
      <c r="M69" s="54">
        <v>25363008.756999999</v>
      </c>
      <c r="N69" s="54">
        <v>2412203.4270000001</v>
      </c>
      <c r="O69" s="54">
        <v>19016.609000000011</v>
      </c>
      <c r="P69" s="54">
        <v>12536.616000000011</v>
      </c>
      <c r="Q69" s="54">
        <v>59470.561000000103</v>
      </c>
      <c r="R69" s="54">
        <v>132113.45299999989</v>
      </c>
      <c r="S69" s="54">
        <v>64463.987000000001</v>
      </c>
      <c r="T69" s="54">
        <v>3106797.7260000221</v>
      </c>
      <c r="U69" s="54">
        <v>1561405.4920000001</v>
      </c>
      <c r="V69" s="54">
        <v>239792.52499999889</v>
      </c>
      <c r="W69" s="54">
        <v>8463.5619999999999</v>
      </c>
      <c r="X69" s="54">
        <v>1724.892000000001</v>
      </c>
      <c r="Y69" s="54">
        <v>46.4</v>
      </c>
      <c r="Z69" s="54">
        <v>198338.13800000009</v>
      </c>
      <c r="AA69" s="54">
        <v>4694.5789999999997</v>
      </c>
      <c r="AB69" s="54">
        <v>27845.534</v>
      </c>
      <c r="AC69" s="54">
        <v>0</v>
      </c>
      <c r="AD69" s="54">
        <v>11236196.082</v>
      </c>
      <c r="AE69" s="54">
        <v>113586783.751</v>
      </c>
      <c r="AF69" s="54">
        <v>49760484.567000084</v>
      </c>
    </row>
    <row r="70" spans="1:32" x14ac:dyDescent="0.2">
      <c r="A70" s="54">
        <v>64</v>
      </c>
      <c r="B70" s="54">
        <v>72</v>
      </c>
      <c r="C70" s="54" t="s">
        <v>97</v>
      </c>
      <c r="D70" s="54">
        <v>168519.35199999981</v>
      </c>
      <c r="E70" s="54">
        <v>521585.5969999957</v>
      </c>
      <c r="F70" s="54">
        <v>318027.12399999978</v>
      </c>
      <c r="G70" s="54">
        <v>1642.777</v>
      </c>
      <c r="H70" s="54">
        <v>0</v>
      </c>
      <c r="I70" s="54">
        <v>169.524</v>
      </c>
      <c r="J70" s="54">
        <v>92.525000000000006</v>
      </c>
      <c r="K70" s="54">
        <v>63.38</v>
      </c>
      <c r="L70" s="54">
        <v>63.38</v>
      </c>
      <c r="M70" s="54">
        <v>245026.58</v>
      </c>
      <c r="N70" s="54">
        <v>516.26300000000003</v>
      </c>
      <c r="O70" s="54">
        <v>2625.3</v>
      </c>
      <c r="P70" s="54">
        <v>83804.569000000018</v>
      </c>
      <c r="Q70" s="54">
        <v>129832.9029999999</v>
      </c>
      <c r="R70" s="54">
        <v>14154.896000000021</v>
      </c>
      <c r="S70" s="54">
        <v>4022.5529999999999</v>
      </c>
      <c r="T70" s="54">
        <v>153946.5920000005</v>
      </c>
      <c r="U70" s="54">
        <v>20249.04</v>
      </c>
      <c r="V70" s="54">
        <v>44865.814999999777</v>
      </c>
      <c r="W70" s="54">
        <v>13499.905000000001</v>
      </c>
      <c r="X70" s="54">
        <v>1601.7229999999979</v>
      </c>
      <c r="Y70" s="54">
        <v>102.425</v>
      </c>
      <c r="Z70" s="54">
        <v>77793.497999999687</v>
      </c>
      <c r="AA70" s="54">
        <v>25887.128000000001</v>
      </c>
      <c r="AB70" s="54">
        <v>3.13</v>
      </c>
      <c r="AC70" s="54">
        <v>3</v>
      </c>
      <c r="AD70" s="54">
        <v>1050.923</v>
      </c>
      <c r="AE70" s="54">
        <v>190.739</v>
      </c>
      <c r="AF70" s="54">
        <v>257081.15199999971</v>
      </c>
    </row>
    <row r="71" spans="1:32" x14ac:dyDescent="0.2">
      <c r="A71" s="54">
        <v>65</v>
      </c>
      <c r="B71" s="54">
        <v>73</v>
      </c>
      <c r="C71" s="54" t="s">
        <v>98</v>
      </c>
      <c r="D71" s="54">
        <v>2.8519999999999999</v>
      </c>
      <c r="E71" s="54">
        <v>7059.3239999999987</v>
      </c>
      <c r="F71" s="54">
        <v>1.821</v>
      </c>
      <c r="G71" s="54">
        <v>0</v>
      </c>
      <c r="H71" s="54">
        <v>0</v>
      </c>
      <c r="I71" s="54">
        <v>46.746000000000002</v>
      </c>
      <c r="J71" s="54">
        <v>0</v>
      </c>
      <c r="K71" s="54">
        <v>0</v>
      </c>
      <c r="L71" s="54">
        <v>0</v>
      </c>
      <c r="M71" s="54">
        <v>77.984999999999985</v>
      </c>
      <c r="N71" s="54">
        <v>0.1</v>
      </c>
      <c r="O71" s="54">
        <v>0</v>
      </c>
      <c r="P71" s="54">
        <v>0</v>
      </c>
      <c r="Q71" s="54">
        <v>3185.0529999999972</v>
      </c>
      <c r="R71" s="54">
        <v>258.61599999999999</v>
      </c>
      <c r="S71" s="54">
        <v>35.299999999999997</v>
      </c>
      <c r="T71" s="54">
        <v>1178.5229999999999</v>
      </c>
      <c r="U71" s="54">
        <v>744.64800000000002</v>
      </c>
      <c r="V71" s="54">
        <v>824.80900000000008</v>
      </c>
      <c r="W71" s="54">
        <v>19.414000000000001</v>
      </c>
      <c r="X71" s="54">
        <v>5.6269999999999989</v>
      </c>
      <c r="Y71" s="54">
        <v>0</v>
      </c>
      <c r="Z71" s="54">
        <v>1539.308</v>
      </c>
      <c r="AA71" s="54">
        <v>727.93</v>
      </c>
      <c r="AB71" s="54">
        <v>0</v>
      </c>
      <c r="AC71" s="54">
        <v>0</v>
      </c>
      <c r="AD71" s="54">
        <v>0</v>
      </c>
      <c r="AE71" s="54">
        <v>0</v>
      </c>
      <c r="AF71" s="54">
        <v>40.822000000000003</v>
      </c>
    </row>
    <row r="72" spans="1:32" x14ac:dyDescent="0.2">
      <c r="A72" s="54">
        <v>66</v>
      </c>
      <c r="B72" s="54">
        <v>74</v>
      </c>
      <c r="C72" s="54" t="s">
        <v>99</v>
      </c>
      <c r="D72" s="54">
        <v>1E-3</v>
      </c>
      <c r="E72" s="54">
        <v>12152.636</v>
      </c>
      <c r="F72" s="54">
        <v>2959.4870000000001</v>
      </c>
      <c r="G72" s="54">
        <v>0</v>
      </c>
      <c r="H72" s="54">
        <v>0</v>
      </c>
      <c r="I72" s="54">
        <v>0</v>
      </c>
      <c r="J72" s="54">
        <v>0</v>
      </c>
      <c r="K72" s="54">
        <v>2908.5329999999999</v>
      </c>
      <c r="L72" s="54">
        <v>2908.5329999999999</v>
      </c>
      <c r="M72" s="54">
        <v>16.728999999999999</v>
      </c>
      <c r="N72" s="54">
        <v>0</v>
      </c>
      <c r="O72" s="54">
        <v>0</v>
      </c>
      <c r="P72" s="54">
        <v>0</v>
      </c>
      <c r="Q72" s="54">
        <v>1013.563</v>
      </c>
      <c r="R72" s="54">
        <v>0.26899999999999991</v>
      </c>
      <c r="S72" s="54">
        <v>0</v>
      </c>
      <c r="T72" s="54">
        <v>13574.927</v>
      </c>
      <c r="U72" s="54">
        <v>37.481000000000002</v>
      </c>
      <c r="V72" s="54">
        <v>72.044000000000011</v>
      </c>
      <c r="W72" s="54">
        <v>2.0760000000000001</v>
      </c>
      <c r="X72" s="54">
        <v>0.41499999999999998</v>
      </c>
      <c r="Y72" s="54">
        <v>0</v>
      </c>
      <c r="Z72" s="54">
        <v>425.79399999999993</v>
      </c>
      <c r="AA72" s="54">
        <v>134.4</v>
      </c>
      <c r="AB72" s="54">
        <v>0</v>
      </c>
      <c r="AC72" s="54">
        <v>0</v>
      </c>
      <c r="AD72" s="54">
        <v>0</v>
      </c>
      <c r="AE72" s="54">
        <v>0</v>
      </c>
      <c r="AF72" s="54">
        <v>8.3829999999999991</v>
      </c>
    </row>
    <row r="73" spans="1:32" x14ac:dyDescent="0.2">
      <c r="A73" s="54">
        <v>67</v>
      </c>
      <c r="B73" s="54">
        <v>75</v>
      </c>
      <c r="C73" s="54" t="s">
        <v>100</v>
      </c>
      <c r="D73" s="54">
        <v>56.094999999999999</v>
      </c>
      <c r="E73" s="54">
        <v>8823.1000000000167</v>
      </c>
      <c r="F73" s="54">
        <v>0</v>
      </c>
      <c r="G73" s="54">
        <v>0</v>
      </c>
      <c r="H73" s="54">
        <v>0</v>
      </c>
      <c r="I73" s="54">
        <v>65.903999999999996</v>
      </c>
      <c r="J73" s="54">
        <v>0</v>
      </c>
      <c r="K73" s="54">
        <v>0</v>
      </c>
      <c r="L73" s="54">
        <v>0</v>
      </c>
      <c r="M73" s="54">
        <v>146.226</v>
      </c>
      <c r="N73" s="54">
        <v>15.3</v>
      </c>
      <c r="O73" s="54">
        <v>0</v>
      </c>
      <c r="P73" s="54">
        <v>12</v>
      </c>
      <c r="Q73" s="54">
        <v>6241.0529999999944</v>
      </c>
      <c r="R73" s="54">
        <v>13.939</v>
      </c>
      <c r="S73" s="54">
        <v>0.46300000000000002</v>
      </c>
      <c r="T73" s="54">
        <v>335.96599999999989</v>
      </c>
      <c r="U73" s="54">
        <v>21.940999999999999</v>
      </c>
      <c r="V73" s="54">
        <v>1208.4749999999981</v>
      </c>
      <c r="W73" s="54">
        <v>536.97199999999998</v>
      </c>
      <c r="X73" s="54">
        <v>50.026000000000003</v>
      </c>
      <c r="Y73" s="54">
        <v>0</v>
      </c>
      <c r="Z73" s="54">
        <v>793.58900000000017</v>
      </c>
      <c r="AA73" s="54">
        <v>78.728999999999999</v>
      </c>
      <c r="AB73" s="54">
        <v>0</v>
      </c>
      <c r="AC73" s="54">
        <v>0</v>
      </c>
      <c r="AD73" s="54">
        <v>0.89700000000000002</v>
      </c>
      <c r="AE73" s="54">
        <v>0</v>
      </c>
      <c r="AF73" s="54">
        <v>143.82499999999999</v>
      </c>
    </row>
    <row r="74" spans="1:32" x14ac:dyDescent="0.2">
      <c r="A74" s="54">
        <v>68</v>
      </c>
      <c r="B74" s="54">
        <v>77</v>
      </c>
      <c r="C74" s="54" t="s">
        <v>101</v>
      </c>
      <c r="D74" s="54">
        <v>8.3969999999999985</v>
      </c>
      <c r="E74" s="54">
        <v>368036.71999999991</v>
      </c>
      <c r="F74" s="54">
        <v>322403.54799999978</v>
      </c>
      <c r="G74" s="54">
        <v>0</v>
      </c>
      <c r="H74" s="54">
        <v>0</v>
      </c>
      <c r="I74" s="54">
        <v>0</v>
      </c>
      <c r="J74" s="54">
        <v>0</v>
      </c>
      <c r="K74" s="54">
        <v>12.8</v>
      </c>
      <c r="L74" s="54">
        <v>12.8</v>
      </c>
      <c r="M74" s="54">
        <v>318080.46799999999</v>
      </c>
      <c r="N74" s="54">
        <v>22001.936000000002</v>
      </c>
      <c r="O74" s="54">
        <v>0</v>
      </c>
      <c r="P74" s="54">
        <v>0.69000000000000006</v>
      </c>
      <c r="Q74" s="54">
        <v>5503.6410000000014</v>
      </c>
      <c r="R74" s="54">
        <v>119804.202</v>
      </c>
      <c r="S74" s="54">
        <v>224.072</v>
      </c>
      <c r="T74" s="54">
        <v>233571.14</v>
      </c>
      <c r="U74" s="54">
        <v>6390.777</v>
      </c>
      <c r="V74" s="54">
        <v>6176.3550000000068</v>
      </c>
      <c r="W74" s="54">
        <v>187.501</v>
      </c>
      <c r="X74" s="54">
        <v>6.8000000000000005E-2</v>
      </c>
      <c r="Y74" s="54">
        <v>0</v>
      </c>
      <c r="Z74" s="54">
        <v>7289.2159999999931</v>
      </c>
      <c r="AA74" s="54">
        <v>2039.5139999999999</v>
      </c>
      <c r="AB74" s="54">
        <v>0</v>
      </c>
      <c r="AC74" s="54">
        <v>0</v>
      </c>
      <c r="AD74" s="54">
        <v>0</v>
      </c>
      <c r="AE74" s="54">
        <v>0</v>
      </c>
      <c r="AF74" s="54">
        <v>22.884999999999991</v>
      </c>
    </row>
    <row r="75" spans="1:32" x14ac:dyDescent="0.2">
      <c r="A75" s="54">
        <v>69</v>
      </c>
      <c r="B75" s="54">
        <v>78</v>
      </c>
      <c r="C75" s="54" t="s">
        <v>102</v>
      </c>
      <c r="D75" s="54">
        <v>53.246000000000002</v>
      </c>
      <c r="E75" s="54">
        <v>3244.445999999999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0.313</v>
      </c>
      <c r="N75" s="54">
        <v>0</v>
      </c>
      <c r="O75" s="54">
        <v>0</v>
      </c>
      <c r="P75" s="54">
        <v>0</v>
      </c>
      <c r="Q75" s="54">
        <v>2791.1579999999972</v>
      </c>
      <c r="R75" s="54">
        <v>122.33799999999999</v>
      </c>
      <c r="S75" s="54">
        <v>0</v>
      </c>
      <c r="T75" s="54">
        <v>296.13299999999998</v>
      </c>
      <c r="U75" s="54">
        <v>0.83499999999999996</v>
      </c>
      <c r="V75" s="54">
        <v>6.0590000000000002</v>
      </c>
      <c r="W75" s="54">
        <v>5.9340000000000002</v>
      </c>
      <c r="X75" s="54">
        <v>0</v>
      </c>
      <c r="Y75" s="54">
        <v>0</v>
      </c>
      <c r="Z75" s="54">
        <v>76.903000000000006</v>
      </c>
      <c r="AA75" s="54">
        <v>24.57</v>
      </c>
      <c r="AB75" s="54">
        <v>1.5</v>
      </c>
      <c r="AC75" s="54">
        <v>0</v>
      </c>
      <c r="AD75" s="54">
        <v>0</v>
      </c>
      <c r="AE75" s="54">
        <v>0</v>
      </c>
      <c r="AF75" s="54">
        <v>3.2879999999999998</v>
      </c>
    </row>
    <row r="76" spans="1:32" x14ac:dyDescent="0.2">
      <c r="A76" s="54">
        <v>70</v>
      </c>
      <c r="B76" s="54">
        <v>79</v>
      </c>
      <c r="C76" s="54" t="s">
        <v>103</v>
      </c>
      <c r="D76" s="54">
        <v>54.018000000000001</v>
      </c>
      <c r="E76" s="54">
        <v>13165.347000000011</v>
      </c>
      <c r="F76" s="54">
        <v>99.728999999999999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10.012</v>
      </c>
      <c r="N76" s="54">
        <v>3.3</v>
      </c>
      <c r="O76" s="54">
        <v>0</v>
      </c>
      <c r="P76" s="54">
        <v>99.728999999999999</v>
      </c>
      <c r="Q76" s="54">
        <v>5424.8540000000003</v>
      </c>
      <c r="R76" s="54">
        <v>2324.9050000000002</v>
      </c>
      <c r="S76" s="54">
        <v>0</v>
      </c>
      <c r="T76" s="54">
        <v>251.79</v>
      </c>
      <c r="U76" s="54">
        <v>1.62</v>
      </c>
      <c r="V76" s="54">
        <v>290.60399999999981</v>
      </c>
      <c r="W76" s="54">
        <v>0.27200000000000002</v>
      </c>
      <c r="X76" s="54">
        <v>63.6</v>
      </c>
      <c r="Y76" s="54">
        <v>0</v>
      </c>
      <c r="Z76" s="54">
        <v>4851.5390000000016</v>
      </c>
      <c r="AA76" s="54">
        <v>0</v>
      </c>
      <c r="AB76" s="54">
        <v>0</v>
      </c>
      <c r="AC76" s="54">
        <v>0</v>
      </c>
      <c r="AD76" s="54">
        <v>0</v>
      </c>
      <c r="AE76" s="54">
        <v>0</v>
      </c>
      <c r="AF76" s="54">
        <v>2.0609999999999999</v>
      </c>
    </row>
    <row r="77" spans="1:32" x14ac:dyDescent="0.2">
      <c r="A77" s="54">
        <v>71</v>
      </c>
      <c r="B77" s="54">
        <v>80</v>
      </c>
      <c r="C77" s="54" t="s">
        <v>104</v>
      </c>
      <c r="D77" s="54">
        <v>44.5</v>
      </c>
      <c r="E77" s="54">
        <v>8048.1820000000134</v>
      </c>
      <c r="F77" s="54">
        <v>1.1000000000000001</v>
      </c>
      <c r="G77" s="54">
        <v>0.7</v>
      </c>
      <c r="H77" s="54">
        <v>0</v>
      </c>
      <c r="I77" s="54">
        <v>165.56899999999999</v>
      </c>
      <c r="J77" s="54">
        <v>0</v>
      </c>
      <c r="K77" s="54">
        <v>0</v>
      </c>
      <c r="L77" s="54">
        <v>0</v>
      </c>
      <c r="M77" s="54">
        <v>3.6640000000000001</v>
      </c>
      <c r="N77" s="54">
        <v>0</v>
      </c>
      <c r="O77" s="54">
        <v>0</v>
      </c>
      <c r="P77" s="54">
        <v>0</v>
      </c>
      <c r="Q77" s="54">
        <v>6841.9010000000053</v>
      </c>
      <c r="R77" s="54">
        <v>24.72000000000001</v>
      </c>
      <c r="S77" s="54">
        <v>0.92300000000000004</v>
      </c>
      <c r="T77" s="54">
        <v>101.6840000000001</v>
      </c>
      <c r="U77" s="54">
        <v>17.951000000000001</v>
      </c>
      <c r="V77" s="54">
        <v>833.61299999999983</v>
      </c>
      <c r="W77" s="54">
        <v>0.82599999999999996</v>
      </c>
      <c r="X77" s="54">
        <v>4.5270000000000001</v>
      </c>
      <c r="Y77" s="54">
        <v>0</v>
      </c>
      <c r="Z77" s="54">
        <v>153.92599999999999</v>
      </c>
      <c r="AA77" s="54">
        <v>0</v>
      </c>
      <c r="AB77" s="54">
        <v>0</v>
      </c>
      <c r="AC77" s="54">
        <v>0</v>
      </c>
      <c r="AD77" s="54">
        <v>0</v>
      </c>
      <c r="AE77" s="54">
        <v>0</v>
      </c>
      <c r="AF77" s="54">
        <v>295.31599999999997</v>
      </c>
    </row>
    <row r="78" spans="1:32" x14ac:dyDescent="0.2">
      <c r="A78" s="54">
        <v>72</v>
      </c>
      <c r="B78" s="54">
        <v>81</v>
      </c>
      <c r="C78" s="54" t="s">
        <v>105</v>
      </c>
      <c r="D78" s="54">
        <v>698443.16500000097</v>
      </c>
      <c r="E78" s="54">
        <v>1569036.5210000139</v>
      </c>
      <c r="F78" s="54">
        <v>3310679.509000001</v>
      </c>
      <c r="G78" s="54">
        <v>207.1</v>
      </c>
      <c r="H78" s="54">
        <v>0</v>
      </c>
      <c r="I78" s="54">
        <v>1515.6479999999999</v>
      </c>
      <c r="J78" s="54">
        <v>354.43700000000001</v>
      </c>
      <c r="K78" s="54">
        <v>110099.58500000001</v>
      </c>
      <c r="L78" s="54">
        <v>110099.58500000001</v>
      </c>
      <c r="M78" s="54">
        <v>299364.32299999997</v>
      </c>
      <c r="N78" s="54">
        <v>62781.557999999983</v>
      </c>
      <c r="O78" s="54">
        <v>455.495</v>
      </c>
      <c r="P78" s="54">
        <v>31636.15400000002</v>
      </c>
      <c r="Q78" s="54">
        <v>866467.89799999853</v>
      </c>
      <c r="R78" s="54">
        <v>11685.047</v>
      </c>
      <c r="S78" s="54">
        <v>104.9</v>
      </c>
      <c r="T78" s="54">
        <v>733263.43500000087</v>
      </c>
      <c r="U78" s="54">
        <v>265459.429</v>
      </c>
      <c r="V78" s="54">
        <v>26185.740000000049</v>
      </c>
      <c r="W78" s="54">
        <v>12902.701999999999</v>
      </c>
      <c r="X78" s="54">
        <v>727.09699999999975</v>
      </c>
      <c r="Y78" s="54">
        <v>75.069000000000003</v>
      </c>
      <c r="Z78" s="54">
        <v>158394.13000000059</v>
      </c>
      <c r="AA78" s="54">
        <v>6551.424</v>
      </c>
      <c r="AB78" s="54">
        <v>781.43100000000004</v>
      </c>
      <c r="AC78" s="54">
        <v>354.43700000000001</v>
      </c>
      <c r="AD78" s="54">
        <v>5354.7380000000021</v>
      </c>
      <c r="AE78" s="54">
        <v>2571966.0499999989</v>
      </c>
      <c r="AF78" s="54">
        <v>879203.53800000018</v>
      </c>
    </row>
    <row r="79" spans="1:32" x14ac:dyDescent="0.2">
      <c r="A79" s="54">
        <v>73</v>
      </c>
      <c r="B79" s="54">
        <v>82</v>
      </c>
      <c r="C79" s="54" t="s">
        <v>106</v>
      </c>
      <c r="D79" s="54">
        <v>2127.8240000000001</v>
      </c>
      <c r="E79" s="54">
        <v>107329.3950000004</v>
      </c>
      <c r="F79" s="54">
        <v>6897.6259999999993</v>
      </c>
      <c r="G79" s="54">
        <v>0</v>
      </c>
      <c r="H79" s="54">
        <v>0</v>
      </c>
      <c r="I79" s="54">
        <v>45.203000000000003</v>
      </c>
      <c r="J79" s="54">
        <v>0</v>
      </c>
      <c r="K79" s="54">
        <v>0</v>
      </c>
      <c r="L79" s="54">
        <v>0</v>
      </c>
      <c r="M79" s="54">
        <v>6439.1509999999998</v>
      </c>
      <c r="N79" s="54">
        <v>53.540999999999997</v>
      </c>
      <c r="O79" s="54">
        <v>0</v>
      </c>
      <c r="P79" s="54">
        <v>2.129</v>
      </c>
      <c r="Q79" s="54">
        <v>26645.769999999931</v>
      </c>
      <c r="R79" s="54">
        <v>2858.1179999999999</v>
      </c>
      <c r="S79" s="54">
        <v>1000.391</v>
      </c>
      <c r="T79" s="54">
        <v>57631.705000000053</v>
      </c>
      <c r="U79" s="54">
        <v>7254.5230000000001</v>
      </c>
      <c r="V79" s="54">
        <v>12987.27600000004</v>
      </c>
      <c r="W79" s="54">
        <v>98.375</v>
      </c>
      <c r="X79" s="54">
        <v>7.3639999999999999</v>
      </c>
      <c r="Y79" s="54">
        <v>0</v>
      </c>
      <c r="Z79" s="54">
        <v>7747.453000000005</v>
      </c>
      <c r="AA79" s="54">
        <v>1771.472</v>
      </c>
      <c r="AB79" s="54">
        <v>237.31100000000001</v>
      </c>
      <c r="AC79" s="54">
        <v>0</v>
      </c>
      <c r="AD79" s="54">
        <v>0</v>
      </c>
      <c r="AE79" s="54">
        <v>8.1769999999999996</v>
      </c>
      <c r="AF79" s="54">
        <v>1835.594000000001</v>
      </c>
    </row>
    <row r="80" spans="1:32" x14ac:dyDescent="0.2">
      <c r="A80" s="54">
        <v>74</v>
      </c>
      <c r="B80" s="54">
        <v>84</v>
      </c>
      <c r="C80" s="54" t="s">
        <v>107</v>
      </c>
      <c r="D80" s="54">
        <v>19606.314000000079</v>
      </c>
      <c r="E80" s="54">
        <v>869276.12500000896</v>
      </c>
      <c r="F80" s="54">
        <v>348111.46299999999</v>
      </c>
      <c r="G80" s="54">
        <v>20.172999999999998</v>
      </c>
      <c r="H80" s="54">
        <v>0</v>
      </c>
      <c r="I80" s="54">
        <v>68829.645999999993</v>
      </c>
      <c r="J80" s="54">
        <v>0</v>
      </c>
      <c r="K80" s="54">
        <v>10.417999999999999</v>
      </c>
      <c r="L80" s="54">
        <v>10.417999999999999</v>
      </c>
      <c r="M80" s="54">
        <v>77732.457999999868</v>
      </c>
      <c r="N80" s="54">
        <v>13911.419</v>
      </c>
      <c r="O80" s="54">
        <v>1051.6759999999999</v>
      </c>
      <c r="P80" s="54">
        <v>24711.595000000001</v>
      </c>
      <c r="Q80" s="54">
        <v>428153.95499999868</v>
      </c>
      <c r="R80" s="54">
        <v>46923.688999999657</v>
      </c>
      <c r="S80" s="54">
        <v>1008.571</v>
      </c>
      <c r="T80" s="54">
        <v>141039.1759999982</v>
      </c>
      <c r="U80" s="54">
        <v>1490.4290000000001</v>
      </c>
      <c r="V80" s="54">
        <v>77194.647999999361</v>
      </c>
      <c r="W80" s="54">
        <v>20499.352999999999</v>
      </c>
      <c r="X80" s="54">
        <v>1833.2260000000001</v>
      </c>
      <c r="Y80" s="54">
        <v>7.1870000000000003</v>
      </c>
      <c r="Z80" s="54">
        <v>50487.879999999663</v>
      </c>
      <c r="AA80" s="54">
        <v>1001.047</v>
      </c>
      <c r="AB80" s="54">
        <v>108714.53599999999</v>
      </c>
      <c r="AC80" s="54">
        <v>0</v>
      </c>
      <c r="AD80" s="54">
        <v>3383.4810000000002</v>
      </c>
      <c r="AE80" s="54">
        <v>297275.1590000001</v>
      </c>
      <c r="AF80" s="54">
        <v>51757.225999999682</v>
      </c>
    </row>
    <row r="81" spans="1:32" x14ac:dyDescent="0.2">
      <c r="A81" s="54">
        <v>75</v>
      </c>
      <c r="B81" s="54">
        <v>85</v>
      </c>
      <c r="C81" s="54" t="s">
        <v>108</v>
      </c>
      <c r="D81" s="54">
        <v>14658.232000000051</v>
      </c>
      <c r="E81" s="54">
        <v>2191167.0500000678</v>
      </c>
      <c r="F81" s="54">
        <v>1475.4549999999999</v>
      </c>
      <c r="G81" s="54">
        <v>0</v>
      </c>
      <c r="H81" s="54">
        <v>30.3</v>
      </c>
      <c r="I81" s="54">
        <v>10246.584999999999</v>
      </c>
      <c r="J81" s="54">
        <v>7.1</v>
      </c>
      <c r="K81" s="54">
        <v>203.85300000000001</v>
      </c>
      <c r="L81" s="54">
        <v>203.85300000000001</v>
      </c>
      <c r="M81" s="54">
        <v>9775.5170000000107</v>
      </c>
      <c r="N81" s="54">
        <v>1881.5500000000011</v>
      </c>
      <c r="O81" s="54">
        <v>814.30000000000007</v>
      </c>
      <c r="P81" s="54">
        <v>3188.8589999999999</v>
      </c>
      <c r="Q81" s="54">
        <v>1673596.2550000169</v>
      </c>
      <c r="R81" s="54">
        <v>19615.589000000029</v>
      </c>
      <c r="S81" s="54">
        <v>2510.3870000000002</v>
      </c>
      <c r="T81" s="54">
        <v>87288.680999999124</v>
      </c>
      <c r="U81" s="54">
        <v>12140.741</v>
      </c>
      <c r="V81" s="54">
        <v>200184.47500000001</v>
      </c>
      <c r="W81" s="54">
        <v>741.39099999999996</v>
      </c>
      <c r="X81" s="54">
        <v>4093.9210000000048</v>
      </c>
      <c r="Y81" s="54">
        <v>469.42700000000002</v>
      </c>
      <c r="Z81" s="54">
        <v>79139.507999999871</v>
      </c>
      <c r="AA81" s="54">
        <v>15746.806</v>
      </c>
      <c r="AB81" s="54">
        <v>1061.1659999999999</v>
      </c>
      <c r="AC81" s="54">
        <v>0</v>
      </c>
      <c r="AD81" s="54">
        <v>81.76400000000001</v>
      </c>
      <c r="AE81" s="54">
        <v>283.99299999999988</v>
      </c>
      <c r="AF81" s="54">
        <v>139319.35799999969</v>
      </c>
    </row>
    <row r="82" spans="1:32" x14ac:dyDescent="0.2">
      <c r="A82" s="54">
        <v>76</v>
      </c>
      <c r="B82" s="54">
        <v>86</v>
      </c>
      <c r="C82" s="54" t="s">
        <v>109</v>
      </c>
      <c r="D82" s="54">
        <v>531.16199999999913</v>
      </c>
      <c r="E82" s="54">
        <v>616611.39899999963</v>
      </c>
      <c r="F82" s="54">
        <v>214.16199999999989</v>
      </c>
      <c r="G82" s="54">
        <v>0</v>
      </c>
      <c r="H82" s="54">
        <v>0</v>
      </c>
      <c r="I82" s="54">
        <v>2038.123</v>
      </c>
      <c r="J82" s="54">
        <v>0</v>
      </c>
      <c r="K82" s="54">
        <v>22.186</v>
      </c>
      <c r="L82" s="54">
        <v>22.186</v>
      </c>
      <c r="M82" s="54">
        <v>2683.4110000000001</v>
      </c>
      <c r="N82" s="54">
        <v>817.05700000000047</v>
      </c>
      <c r="O82" s="54">
        <v>35.200000000000003</v>
      </c>
      <c r="P82" s="54">
        <v>337.43900000000002</v>
      </c>
      <c r="Q82" s="54">
        <v>389177.66999999859</v>
      </c>
      <c r="R82" s="54">
        <v>4040.2260000000092</v>
      </c>
      <c r="S82" s="54">
        <v>550.46400000000006</v>
      </c>
      <c r="T82" s="54">
        <v>59505.474999999977</v>
      </c>
      <c r="U82" s="54">
        <v>3070.81</v>
      </c>
      <c r="V82" s="54">
        <v>82363.264999999636</v>
      </c>
      <c r="W82" s="54">
        <v>649.53200000000004</v>
      </c>
      <c r="X82" s="54">
        <v>3603.3739999999998</v>
      </c>
      <c r="Y82" s="54">
        <v>1.2</v>
      </c>
      <c r="Z82" s="54">
        <v>64074.426999999807</v>
      </c>
      <c r="AA82" s="54">
        <v>8191.4709999999995</v>
      </c>
      <c r="AB82" s="54">
        <v>8463.2749999999996</v>
      </c>
      <c r="AC82" s="54">
        <v>0</v>
      </c>
      <c r="AD82" s="54">
        <v>1.048</v>
      </c>
      <c r="AE82" s="54">
        <v>13.3</v>
      </c>
      <c r="AF82" s="54">
        <v>5132.984000000004</v>
      </c>
    </row>
    <row r="83" spans="1:32" x14ac:dyDescent="0.2">
      <c r="A83" s="54">
        <v>77</v>
      </c>
      <c r="B83" s="54">
        <v>87</v>
      </c>
      <c r="C83" s="54" t="s">
        <v>110</v>
      </c>
      <c r="D83" s="54">
        <v>680.30100000000004</v>
      </c>
      <c r="E83" s="54">
        <v>175802.3279999998</v>
      </c>
      <c r="F83" s="54">
        <v>374.11599999999999</v>
      </c>
      <c r="G83" s="54">
        <v>0</v>
      </c>
      <c r="H83" s="54">
        <v>0</v>
      </c>
      <c r="I83" s="54">
        <v>3477.8879999999999</v>
      </c>
      <c r="J83" s="54">
        <v>0</v>
      </c>
      <c r="K83" s="54">
        <v>0</v>
      </c>
      <c r="L83" s="54">
        <v>0</v>
      </c>
      <c r="M83" s="54">
        <v>7919.3839999999982</v>
      </c>
      <c r="N83" s="54">
        <v>4137.5930000000008</v>
      </c>
      <c r="O83" s="54">
        <v>0</v>
      </c>
      <c r="P83" s="54">
        <v>14.358000000000001</v>
      </c>
      <c r="Q83" s="54">
        <v>61353.951000000023</v>
      </c>
      <c r="R83" s="54">
        <v>7166.9320000000153</v>
      </c>
      <c r="S83" s="54">
        <v>107.886</v>
      </c>
      <c r="T83" s="54">
        <v>17502.917000000049</v>
      </c>
      <c r="U83" s="54">
        <v>899.03</v>
      </c>
      <c r="V83" s="54">
        <v>76546.592999999906</v>
      </c>
      <c r="W83" s="54">
        <v>55.383000000000003</v>
      </c>
      <c r="X83" s="54">
        <v>11.113</v>
      </c>
      <c r="Y83" s="54">
        <v>0</v>
      </c>
      <c r="Z83" s="54">
        <v>6594.5860000000084</v>
      </c>
      <c r="AA83" s="54">
        <v>454.57600000000002</v>
      </c>
      <c r="AB83" s="54">
        <v>8.82</v>
      </c>
      <c r="AC83" s="54">
        <v>0</v>
      </c>
      <c r="AD83" s="54">
        <v>0.08</v>
      </c>
      <c r="AE83" s="54">
        <v>0</v>
      </c>
      <c r="AF83" s="54">
        <v>3215.9789999999998</v>
      </c>
    </row>
    <row r="84" spans="1:32" x14ac:dyDescent="0.2">
      <c r="A84" s="54">
        <v>78</v>
      </c>
      <c r="B84" s="54">
        <v>88</v>
      </c>
      <c r="C84" s="54" t="s">
        <v>111</v>
      </c>
      <c r="D84" s="54">
        <v>2.6749999999999989</v>
      </c>
      <c r="E84" s="54">
        <v>29355.888000000061</v>
      </c>
      <c r="F84" s="54">
        <v>1.19</v>
      </c>
      <c r="G84" s="54">
        <v>0</v>
      </c>
      <c r="H84" s="54">
        <v>0</v>
      </c>
      <c r="I84" s="54">
        <v>131</v>
      </c>
      <c r="J84" s="54">
        <v>0</v>
      </c>
      <c r="K84" s="54">
        <v>3.9969999999999999</v>
      </c>
      <c r="L84" s="54">
        <v>3.9969999999999999</v>
      </c>
      <c r="M84" s="54">
        <v>65.028000000000006</v>
      </c>
      <c r="N84" s="54">
        <v>42.4</v>
      </c>
      <c r="O84" s="54">
        <v>0</v>
      </c>
      <c r="P84" s="54">
        <v>1.917</v>
      </c>
      <c r="Q84" s="54">
        <v>15699.40400000001</v>
      </c>
      <c r="R84" s="54">
        <v>240.1069999999998</v>
      </c>
      <c r="S84" s="54">
        <v>0.23200000000000001</v>
      </c>
      <c r="T84" s="54">
        <v>2157.7430000000031</v>
      </c>
      <c r="U84" s="54">
        <v>106.57299999999999</v>
      </c>
      <c r="V84" s="54">
        <v>9551.3930000000037</v>
      </c>
      <c r="W84" s="54">
        <v>0.82599999999999996</v>
      </c>
      <c r="X84" s="54">
        <v>9.9879999999999995</v>
      </c>
      <c r="Y84" s="54">
        <v>0</v>
      </c>
      <c r="Z84" s="54">
        <v>966.87800000000038</v>
      </c>
      <c r="AA84" s="54">
        <v>12.7</v>
      </c>
      <c r="AB84" s="54">
        <v>11.821999999999999</v>
      </c>
      <c r="AC84" s="54">
        <v>0</v>
      </c>
      <c r="AD84" s="54">
        <v>0.64900000000000013</v>
      </c>
      <c r="AE84" s="54">
        <v>0</v>
      </c>
      <c r="AF84" s="54">
        <v>786.47299999999984</v>
      </c>
    </row>
    <row r="85" spans="1:32" x14ac:dyDescent="0.2">
      <c r="A85" s="54">
        <v>79</v>
      </c>
      <c r="B85" s="54">
        <v>90</v>
      </c>
      <c r="C85" s="54" t="s">
        <v>112</v>
      </c>
      <c r="D85" s="54">
        <v>1528.394</v>
      </c>
      <c r="E85" s="54">
        <v>48560.679999999651</v>
      </c>
      <c r="F85" s="54">
        <v>26566.093000000001</v>
      </c>
      <c r="G85" s="54">
        <v>0</v>
      </c>
      <c r="H85" s="54">
        <v>0</v>
      </c>
      <c r="I85" s="54">
        <v>230.18299999999999</v>
      </c>
      <c r="J85" s="54">
        <v>0</v>
      </c>
      <c r="K85" s="54">
        <v>0</v>
      </c>
      <c r="L85" s="54">
        <v>0</v>
      </c>
      <c r="M85" s="54">
        <v>3894.3560000000002</v>
      </c>
      <c r="N85" s="54">
        <v>20.07500000000001</v>
      </c>
      <c r="O85" s="54">
        <v>0.5</v>
      </c>
      <c r="P85" s="54">
        <v>8307.9450000000015</v>
      </c>
      <c r="Q85" s="54">
        <v>40229.244999999937</v>
      </c>
      <c r="R85" s="54">
        <v>255.267</v>
      </c>
      <c r="S85" s="54">
        <v>41.28</v>
      </c>
      <c r="T85" s="54">
        <v>1311.271999999994</v>
      </c>
      <c r="U85" s="54">
        <v>536.97299999999996</v>
      </c>
      <c r="V85" s="54">
        <v>2228.619999999999</v>
      </c>
      <c r="W85" s="54">
        <v>151.86799999999999</v>
      </c>
      <c r="X85" s="54">
        <v>76.402000000000001</v>
      </c>
      <c r="Y85" s="54">
        <v>4.0000000000000001E-3</v>
      </c>
      <c r="Z85" s="54">
        <v>4309.9260000000031</v>
      </c>
      <c r="AA85" s="54">
        <v>759.74400000000003</v>
      </c>
      <c r="AB85" s="54">
        <v>7.4999999999999997E-2</v>
      </c>
      <c r="AC85" s="54">
        <v>0</v>
      </c>
      <c r="AD85" s="54">
        <v>0</v>
      </c>
      <c r="AE85" s="54">
        <v>13335.699000000001</v>
      </c>
      <c r="AF85" s="54">
        <v>2936.5430000000019</v>
      </c>
    </row>
    <row r="86" spans="1:32" x14ac:dyDescent="0.2">
      <c r="A86" s="54">
        <v>80</v>
      </c>
      <c r="B86" s="54">
        <v>91</v>
      </c>
      <c r="C86" s="54" t="s">
        <v>113</v>
      </c>
      <c r="D86" s="54">
        <v>119.9109999999999</v>
      </c>
      <c r="E86" s="54">
        <v>111779.33099999921</v>
      </c>
      <c r="F86" s="54">
        <v>1440.558</v>
      </c>
      <c r="G86" s="54">
        <v>0</v>
      </c>
      <c r="H86" s="54">
        <v>0</v>
      </c>
      <c r="I86" s="54">
        <v>527.11300000000006</v>
      </c>
      <c r="J86" s="54">
        <v>0</v>
      </c>
      <c r="K86" s="54">
        <v>0</v>
      </c>
      <c r="L86" s="54">
        <v>0</v>
      </c>
      <c r="M86" s="54">
        <v>1648.957000000001</v>
      </c>
      <c r="N86" s="54">
        <v>156.624</v>
      </c>
      <c r="O86" s="54">
        <v>10.06</v>
      </c>
      <c r="P86" s="54">
        <v>23.366</v>
      </c>
      <c r="Q86" s="54">
        <v>55437.873000000152</v>
      </c>
      <c r="R86" s="54">
        <v>1417.0989999999999</v>
      </c>
      <c r="S86" s="54">
        <v>250.57</v>
      </c>
      <c r="T86" s="54">
        <v>17372.376000000058</v>
      </c>
      <c r="U86" s="54">
        <v>3813.73</v>
      </c>
      <c r="V86" s="54">
        <v>24845.556</v>
      </c>
      <c r="W86" s="54">
        <v>211.15899999999999</v>
      </c>
      <c r="X86" s="54">
        <v>61.218000000000004</v>
      </c>
      <c r="Y86" s="54">
        <v>0.06</v>
      </c>
      <c r="Z86" s="54">
        <v>6872.5990000000074</v>
      </c>
      <c r="AA86" s="54">
        <v>1513.248</v>
      </c>
      <c r="AB86" s="54">
        <v>0</v>
      </c>
      <c r="AC86" s="54">
        <v>0</v>
      </c>
      <c r="AD86" s="54">
        <v>0.25900000000000001</v>
      </c>
      <c r="AE86" s="54">
        <v>0</v>
      </c>
      <c r="AF86" s="54">
        <v>6187.8690000000024</v>
      </c>
    </row>
    <row r="87" spans="1:32" x14ac:dyDescent="0.2">
      <c r="A87" s="54">
        <v>81</v>
      </c>
      <c r="B87" s="54">
        <v>92</v>
      </c>
      <c r="C87" s="54" t="s">
        <v>114</v>
      </c>
      <c r="D87" s="54">
        <v>0</v>
      </c>
      <c r="E87" s="54">
        <v>3730.172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2686.24</v>
      </c>
      <c r="R87" s="54">
        <v>62.185000000000002</v>
      </c>
      <c r="S87" s="54">
        <v>0</v>
      </c>
      <c r="T87" s="54">
        <v>60.911000000000001</v>
      </c>
      <c r="U87" s="54">
        <v>0</v>
      </c>
      <c r="V87" s="54">
        <v>184.084</v>
      </c>
      <c r="W87" s="54">
        <v>0</v>
      </c>
      <c r="X87" s="54">
        <v>0</v>
      </c>
      <c r="Y87" s="54">
        <v>0</v>
      </c>
      <c r="Z87" s="54">
        <v>736.39999999999986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0.35199999999999998</v>
      </c>
    </row>
    <row r="88" spans="1:32" x14ac:dyDescent="0.2">
      <c r="A88" s="54">
        <v>82</v>
      </c>
      <c r="B88" s="54">
        <v>93</v>
      </c>
      <c r="C88" s="54" t="s">
        <v>115</v>
      </c>
      <c r="D88" s="54">
        <v>252.87499999999989</v>
      </c>
      <c r="E88" s="54">
        <v>269744.55399999872</v>
      </c>
      <c r="F88" s="54">
        <v>217.48</v>
      </c>
      <c r="G88" s="54">
        <v>0</v>
      </c>
      <c r="H88" s="54">
        <v>0</v>
      </c>
      <c r="I88" s="54">
        <v>42.62</v>
      </c>
      <c r="J88" s="54">
        <v>0</v>
      </c>
      <c r="K88" s="54">
        <v>2.4E-2</v>
      </c>
      <c r="L88" s="54">
        <v>2.4E-2</v>
      </c>
      <c r="M88" s="54">
        <v>59.097999999999999</v>
      </c>
      <c r="N88" s="54">
        <v>5.5320000000000009</v>
      </c>
      <c r="O88" s="54">
        <v>0.2</v>
      </c>
      <c r="P88" s="54">
        <v>25.14</v>
      </c>
      <c r="Q88" s="54">
        <v>114768.3770000003</v>
      </c>
      <c r="R88" s="54">
        <v>1272.27</v>
      </c>
      <c r="S88" s="54">
        <v>645.22</v>
      </c>
      <c r="T88" s="54">
        <v>87556.240999999805</v>
      </c>
      <c r="U88" s="54">
        <v>16401.955999999998</v>
      </c>
      <c r="V88" s="54">
        <v>28581.021000000019</v>
      </c>
      <c r="W88" s="54">
        <v>9537.5259999999998</v>
      </c>
      <c r="X88" s="54">
        <v>530.82199999999989</v>
      </c>
      <c r="Y88" s="54">
        <v>0</v>
      </c>
      <c r="Z88" s="54">
        <v>36672.827000000041</v>
      </c>
      <c r="AA88" s="54">
        <v>20264.774000000001</v>
      </c>
      <c r="AB88" s="54">
        <v>96.2</v>
      </c>
      <c r="AC88" s="54">
        <v>0</v>
      </c>
      <c r="AD88" s="54">
        <v>-0.17499999999999999</v>
      </c>
      <c r="AE88" s="54">
        <v>11.138</v>
      </c>
      <c r="AF88" s="54">
        <v>684.39499999999884</v>
      </c>
    </row>
    <row r="89" spans="1:32" x14ac:dyDescent="0.2">
      <c r="A89" s="54">
        <v>83</v>
      </c>
      <c r="B89" s="54">
        <v>94</v>
      </c>
      <c r="C89" s="54" t="s">
        <v>116</v>
      </c>
      <c r="D89" s="54">
        <v>116.071</v>
      </c>
      <c r="E89" s="54">
        <v>58473.985999999939</v>
      </c>
      <c r="F89" s="54">
        <v>19.399999999999999</v>
      </c>
      <c r="G89" s="54">
        <v>0</v>
      </c>
      <c r="H89" s="54">
        <v>0</v>
      </c>
      <c r="I89" s="54">
        <v>96.588999999999999</v>
      </c>
      <c r="J89" s="54">
        <v>0</v>
      </c>
      <c r="K89" s="54">
        <v>0</v>
      </c>
      <c r="L89" s="54">
        <v>0</v>
      </c>
      <c r="M89" s="54">
        <v>53.824000000000012</v>
      </c>
      <c r="N89" s="54">
        <v>1.9930000000000001</v>
      </c>
      <c r="O89" s="54">
        <v>5.0999999999999996</v>
      </c>
      <c r="P89" s="54">
        <v>0.28199999999999997</v>
      </c>
      <c r="Q89" s="54">
        <v>31392.089000000011</v>
      </c>
      <c r="R89" s="54">
        <v>409.42399999999998</v>
      </c>
      <c r="S89" s="54">
        <v>51.569000000000003</v>
      </c>
      <c r="T89" s="54">
        <v>12563.053</v>
      </c>
      <c r="U89" s="54">
        <v>36.46</v>
      </c>
      <c r="V89" s="54">
        <v>3924.2620000000011</v>
      </c>
      <c r="W89" s="54">
        <v>5.8940000000000001</v>
      </c>
      <c r="X89" s="54">
        <v>0.98899999999999999</v>
      </c>
      <c r="Y89" s="54">
        <v>0</v>
      </c>
      <c r="Z89" s="54">
        <v>7873.8570000000054</v>
      </c>
      <c r="AA89" s="54">
        <v>6142.2269999999999</v>
      </c>
      <c r="AB89" s="54">
        <v>1.58</v>
      </c>
      <c r="AC89" s="54">
        <v>0</v>
      </c>
      <c r="AD89" s="54">
        <v>1E-3</v>
      </c>
      <c r="AE89" s="54">
        <v>0</v>
      </c>
      <c r="AF89" s="54">
        <v>2486.6860000000011</v>
      </c>
    </row>
    <row r="90" spans="1:32" x14ac:dyDescent="0.2">
      <c r="A90" s="54">
        <v>84</v>
      </c>
      <c r="B90" s="54">
        <v>95</v>
      </c>
      <c r="C90" s="54" t="s">
        <v>117</v>
      </c>
      <c r="D90" s="54">
        <v>32.53</v>
      </c>
      <c r="E90" s="54">
        <v>1614.967000000001</v>
      </c>
      <c r="F90" s="54">
        <v>312.38599999999991</v>
      </c>
      <c r="G90" s="54">
        <v>69.367999999999995</v>
      </c>
      <c r="H90" s="54">
        <v>0</v>
      </c>
      <c r="I90" s="54">
        <v>10.452</v>
      </c>
      <c r="J90" s="54">
        <v>0</v>
      </c>
      <c r="K90" s="54">
        <v>246.83500000000001</v>
      </c>
      <c r="L90" s="54">
        <v>246.83500000000001</v>
      </c>
      <c r="M90" s="54">
        <v>294.19999999999987</v>
      </c>
      <c r="N90" s="54">
        <v>47.265000000000008</v>
      </c>
      <c r="O90" s="54">
        <v>47.659000000000013</v>
      </c>
      <c r="P90" s="54">
        <v>0</v>
      </c>
      <c r="Q90" s="54">
        <v>1170.99</v>
      </c>
      <c r="R90" s="54">
        <v>248.351</v>
      </c>
      <c r="S90" s="54">
        <v>0</v>
      </c>
      <c r="T90" s="54">
        <v>38.108000000000011</v>
      </c>
      <c r="U90" s="54">
        <v>2.645</v>
      </c>
      <c r="V90" s="54">
        <v>0.60600000000000009</v>
      </c>
      <c r="W90" s="54">
        <v>0</v>
      </c>
      <c r="X90" s="54">
        <v>70.451999999999998</v>
      </c>
      <c r="Y90" s="54">
        <v>0</v>
      </c>
      <c r="Z90" s="54">
        <v>119.164</v>
      </c>
      <c r="AA90" s="54">
        <v>23.13</v>
      </c>
      <c r="AB90" s="54">
        <v>0</v>
      </c>
      <c r="AC90" s="54">
        <v>0</v>
      </c>
      <c r="AD90" s="54">
        <v>0</v>
      </c>
      <c r="AE90" s="54">
        <v>0</v>
      </c>
      <c r="AF90" s="54">
        <v>28.463999999999999</v>
      </c>
    </row>
    <row r="91" spans="1:32" x14ac:dyDescent="0.2">
      <c r="A91" s="54">
        <v>85</v>
      </c>
      <c r="B91" s="54">
        <v>96</v>
      </c>
      <c r="C91" s="54" t="s">
        <v>118</v>
      </c>
      <c r="D91" s="54">
        <v>44013.765999999989</v>
      </c>
      <c r="E91" s="54">
        <v>163620.79199999999</v>
      </c>
      <c r="F91" s="54">
        <v>143.137</v>
      </c>
      <c r="G91" s="54">
        <v>0</v>
      </c>
      <c r="H91" s="54">
        <v>0</v>
      </c>
      <c r="I91" s="54">
        <v>1773.2239999999999</v>
      </c>
      <c r="J91" s="54">
        <v>0</v>
      </c>
      <c r="K91" s="54">
        <v>0.4</v>
      </c>
      <c r="L91" s="54">
        <v>0.4</v>
      </c>
      <c r="M91" s="54">
        <v>2088.4190000000008</v>
      </c>
      <c r="N91" s="54">
        <v>1328.479</v>
      </c>
      <c r="O91" s="54">
        <v>5.0000000000000001E-3</v>
      </c>
      <c r="P91" s="54">
        <v>0</v>
      </c>
      <c r="Q91" s="54">
        <v>100608.11199999999</v>
      </c>
      <c r="R91" s="54">
        <v>4343.3850000000002</v>
      </c>
      <c r="S91" s="54">
        <v>162.41</v>
      </c>
      <c r="T91" s="54">
        <v>29248.892000000011</v>
      </c>
      <c r="U91" s="54">
        <v>21691.64</v>
      </c>
      <c r="V91" s="54">
        <v>8836.1749999999993</v>
      </c>
      <c r="W91" s="54">
        <v>887.34299999999996</v>
      </c>
      <c r="X91" s="54">
        <v>20.373999999999999</v>
      </c>
      <c r="Y91" s="54">
        <v>3.0000000000000001E-3</v>
      </c>
      <c r="Z91" s="54">
        <v>11335.984000000009</v>
      </c>
      <c r="AA91" s="54">
        <v>2745.0039999999999</v>
      </c>
      <c r="AB91" s="54">
        <v>0.16</v>
      </c>
      <c r="AC91" s="54">
        <v>0</v>
      </c>
      <c r="AD91" s="54">
        <v>0.122</v>
      </c>
      <c r="AE91" s="54">
        <v>2077.157999999999</v>
      </c>
      <c r="AF91" s="54">
        <v>50992.26</v>
      </c>
    </row>
    <row r="92" spans="1:32" x14ac:dyDescent="0.2">
      <c r="A92" s="54">
        <v>86</v>
      </c>
      <c r="B92" s="54">
        <v>97</v>
      </c>
      <c r="C92" s="54" t="s">
        <v>119</v>
      </c>
      <c r="D92" s="54">
        <v>0</v>
      </c>
      <c r="E92" s="54">
        <v>0.4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0.4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</row>
    <row r="93" spans="1:32" x14ac:dyDescent="0.2">
      <c r="A93" s="54">
        <v>87</v>
      </c>
      <c r="B93" s="54">
        <v>98</v>
      </c>
      <c r="C93" s="54" t="s">
        <v>120</v>
      </c>
      <c r="D93" s="54">
        <v>0</v>
      </c>
      <c r="E93" s="54">
        <v>53.8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53.8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0</v>
      </c>
      <c r="AA93" s="54">
        <v>0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</row>
  </sheetData>
  <autoFilter ref="A5:AF7" xr:uid="{00000000-0009-0000-0000-000000000000}"/>
  <mergeCells count="23">
    <mergeCell ref="AF2:AF4"/>
    <mergeCell ref="M3:M4"/>
    <mergeCell ref="N3:O3"/>
    <mergeCell ref="P2:P4"/>
    <mergeCell ref="Q2:Q4"/>
    <mergeCell ref="R2:AA2"/>
    <mergeCell ref="M2:O2"/>
    <mergeCell ref="AD2:AE3"/>
    <mergeCell ref="R3:S3"/>
    <mergeCell ref="Z3:AA3"/>
    <mergeCell ref="X3:Y3"/>
    <mergeCell ref="V3:W3"/>
    <mergeCell ref="T3:U3"/>
    <mergeCell ref="AB2:AC3"/>
    <mergeCell ref="A2:A4"/>
    <mergeCell ref="D2:D4"/>
    <mergeCell ref="E2:E4"/>
    <mergeCell ref="L2:L4"/>
    <mergeCell ref="C2:C4"/>
    <mergeCell ref="K2:K4"/>
    <mergeCell ref="F2:H3"/>
    <mergeCell ref="I2:J3"/>
    <mergeCell ref="B2:B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2026-04-29T10:13:07Z</dcterms:modified>
</cp:coreProperties>
</file>