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ГН_Карелия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</calcChain>
</file>

<file path=xl/sharedStrings.xml><?xml version="1.0" encoding="utf-8"?>
<sst xmlns="http://schemas.openxmlformats.org/spreadsheetml/2006/main" count="894" uniqueCount="574">
  <si>
    <t>Приложение № 6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</si>
  <si>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геологическому конролю (надзору) на территории Республикаублики Карелия</t>
  </si>
  <si>
    <t>№ п/п</t>
  </si>
  <si>
    <t>Наименование организации</t>
  </si>
  <si>
    <t>ИНН</t>
  </si>
  <si>
    <t>ОГРН</t>
  </si>
  <si>
    <t>Юридический адрес ЮЛ(ИП)</t>
  </si>
  <si>
    <t>Наименование участка недр</t>
  </si>
  <si>
    <t>Вид полезного ископаемого</t>
  </si>
  <si>
    <t>Лицензии на право 
пользования недрами</t>
  </si>
  <si>
    <t>Код объекта контроля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</si>
  <si>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</si>
  <si>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</si>
  <si>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</si>
  <si>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</si>
  <si>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ООО "ЛОБСКОЕ-5"</t>
  </si>
  <si>
    <t>1013003240</t>
  </si>
  <si>
    <t>1021001010250</t>
  </si>
  <si>
    <t>Респ Карелия, Медвежьегорский р-н, ст Пергуба</t>
  </si>
  <si>
    <t>ОАО "РЖД"</t>
  </si>
  <si>
    <t>7708503727</t>
  </si>
  <si>
    <t>1037739877295</t>
  </si>
  <si>
    <t>г Москва, ул Новая Басманная, д 2/1 стр 1</t>
  </si>
  <si>
    <t>ООО "КАРЕЛФЛОТ ИНВЕСТ"</t>
  </si>
  <si>
    <t>1020015695</t>
  </si>
  <si>
    <t>1081038000010</t>
  </si>
  <si>
    <t>Респ Карелия, Прионежский р-н, село Шелтозеро, ул Лисицыной, д 19, помещ 1 офис 8</t>
  </si>
  <si>
    <t>ООО "ПКНИ"</t>
  </si>
  <si>
    <t>1001322002</t>
  </si>
  <si>
    <t>1161001064916</t>
  </si>
  <si>
    <t>Респ Карелия, г Питкяранта, ул Ленина, д 191, помещ 2</t>
  </si>
  <si>
    <t>ООО "СЕВЕРО-ЗАПАДНАЯ РУДНАЯ КОМПАНИЯ"</t>
  </si>
  <si>
    <t>1001181922</t>
  </si>
  <si>
    <t>1061001070503</t>
  </si>
  <si>
    <t>г Петрозаводск, р-н Центр, ул Фридриха Энгельса, д 10, помещ 34 офис 505</t>
  </si>
  <si>
    <t>ООО "ПРОМКВАРЦ"</t>
  </si>
  <si>
    <t>1001183302</t>
  </si>
  <si>
    <t>1061001072461</t>
  </si>
  <si>
    <t>Респ Карелия, Муезерский р-н, поселок Суккозеро, ул Школьная, д 12</t>
  </si>
  <si>
    <t>ООО "КАРЕЛЗОЛОТО-РЕСУРС"</t>
  </si>
  <si>
    <t>5031115201</t>
  </si>
  <si>
    <t>1155031002390</t>
  </si>
  <si>
    <t>352394, Краснодарский край, М.Р-Н КАВКАЗСКИЙ, Г.П. КРОПОТКИНСКОЕ, Г. КРОПОТКИН, УЛ КРАСНАЯ, Д. 260, КВ. 131</t>
  </si>
  <si>
    <t>ООО "ЛОБАШСКИЙ ГПК"</t>
  </si>
  <si>
    <t>7751205251</t>
  </si>
  <si>
    <t>1217700431970</t>
  </si>
  <si>
    <t>г Москва, поселение Десеновское, ул Гимнастическая, д 10, кв 3</t>
  </si>
  <si>
    <t>ООО "ТУНГУДА ЛОБАШ"</t>
  </si>
  <si>
    <t>7707388648</t>
  </si>
  <si>
    <t>1177746711394</t>
  </si>
  <si>
    <t>352394, Краснодарский край, М.Р-Н КАВКАЗСКИЙ, Г.П. КРОПОТКИНСКОЕ, Г. КРОПОТКИН, УЛ КРАСНАЯ, Д. 260, КВ. 132</t>
  </si>
  <si>
    <t>ООО "КАРЕЛЬСКАЯ МЕДНАЯ КОМПАНИЯ"</t>
  </si>
  <si>
    <t>7743222937</t>
  </si>
  <si>
    <t>1177746899131</t>
  </si>
  <si>
    <t>г Москва, ул Лефортовский Вал, д 24, помещ IV ком 3 офис 9А</t>
  </si>
  <si>
    <t>ООО "ГГК "ПИРИТ"</t>
  </si>
  <si>
    <t>2364016811</t>
  </si>
  <si>
    <t>1182375027340</t>
  </si>
  <si>
    <t>Краснодарский край, Кавказский р-н, г Кропоткин, ул Красная, д 260, кв 131</t>
  </si>
  <si>
    <t>ООО "КОМПЛЕКСНАЯ ГОРНО-ГЕОЛОГИЧЕСКАЯ КОМПАНИЯ"</t>
  </si>
  <si>
    <t>2311257179</t>
  </si>
  <si>
    <t>1182375030540</t>
  </si>
  <si>
    <t>г Краснодар, пр-кт им. Константина Образцова, д 27, кв 53</t>
  </si>
  <si>
    <t>ООО "ГПК "ГОРИЗОНТ"</t>
  </si>
  <si>
    <t>2310173617</t>
  </si>
  <si>
    <t>1132310010194</t>
  </si>
  <si>
    <t>Краснодарский край, Гулькевичский р-н, село Новоукраинское</t>
  </si>
  <si>
    <t>ООО "ИНДУСТРИЯ"</t>
  </si>
  <si>
    <t>6658255739</t>
  </si>
  <si>
    <t>1076658000473</t>
  </si>
  <si>
    <t>г Петрозаводск, р-н Центр, ул Кирова, д 30, офис 305</t>
  </si>
  <si>
    <t>ГБУЗ "МЕЖРАЙОННАЯ БОЛЬНИЦА № 1"</t>
  </si>
  <si>
    <t>1004003572</t>
  </si>
  <si>
    <t>1151031000010</t>
  </si>
  <si>
    <t>Респ Карелия, г Костомукша, ул Мира, д 9</t>
  </si>
  <si>
    <t>АО "КАРЕЛЬСКИЙ ОКАТЫШ"</t>
  </si>
  <si>
    <t>1004001744</t>
  </si>
  <si>
    <t>1021000879316</t>
  </si>
  <si>
    <t>Респ Карелия, г Костомукша, шоссе Горняков, стр 284</t>
  </si>
  <si>
    <t>ООО "ГРАФИТПРОМ"</t>
  </si>
  <si>
    <t>7720292367</t>
  </si>
  <si>
    <t>1157746115207</t>
  </si>
  <si>
    <t>111024, ГОРОД МОСКВА, УЛ. 2-Я ЭНТУЗИАСТОВ, Д. 5, КОРП. 1, ЭТАЖ 2 КОМН. 9 (РМ19)</t>
  </si>
  <si>
    <t>ООО "КАРЕЛЬСКИЙ МЕТАЛЛ"</t>
  </si>
  <si>
    <t>1001335918</t>
  </si>
  <si>
    <t>1181001006702</t>
  </si>
  <si>
    <t>г Петрозаводск, р-н Первомайский, Первомайский пр-кт, д 9, кв 25</t>
  </si>
  <si>
    <t>ООО "АВРОРА-ЗОЛОТО 1"</t>
  </si>
  <si>
    <t>7813298724</t>
  </si>
  <si>
    <t>1187847022010</t>
  </si>
  <si>
    <t>197198, ГОРОД САНКТ-ПЕТЕРБУРГ, ПР-КТ БОЛЬШОЙ П.С., Д. 18, ЛИТЕР А, ПОМЕЩ. 15-Н (Ч.П. 3)</t>
  </si>
  <si>
    <t>ООО "КАРЕЛМАЙНИНГ"</t>
  </si>
  <si>
    <t>1001350465</t>
  </si>
  <si>
    <t>1201000006965</t>
  </si>
  <si>
    <t>г Петрозаводск, р-н Центр, пр-кт Карла Маркса, д 24А, офис 1</t>
  </si>
  <si>
    <t>ООО "РЫБОЗЕРСКИЙ ГПК"</t>
  </si>
  <si>
    <t>2364019883</t>
  </si>
  <si>
    <t>1212300019524</t>
  </si>
  <si>
    <t>Краснодарский край, Гулькевичский р-н, село Новоукраинское, ул Подлесная, д 82</t>
  </si>
  <si>
    <t>ООО "ОНЕЖСКОЕ КАРЬЕРОУПРАВЛЕНИЕ"</t>
  </si>
  <si>
    <t>1001331230</t>
  </si>
  <si>
    <t>1171001012258</t>
  </si>
  <si>
    <t>186421, Республика Карелия, М.Р-Н СЕГЕЖСКИЙ, Г.П. СЕГЕЖСКОЕ, Г СЕГЕЖА, УЛ МЕЛЕНТЬЕВОЙ, Д. 1, ОФИС 4</t>
  </si>
  <si>
    <t>ООО "ДРУГОРЕЦКОЕ"</t>
  </si>
  <si>
    <t>1020011274</t>
  </si>
  <si>
    <t>1051002311216</t>
  </si>
  <si>
    <t>г Петрозаводск, р-н Сулажгора, ул Клубная, д 2</t>
  </si>
  <si>
    <t>ООО НПК "КАРБОН-ШУНГИТ"</t>
  </si>
  <si>
    <t>1013003265</t>
  </si>
  <si>
    <t>1021001009963</t>
  </si>
  <si>
    <t>г Петрозаводск, р-н Октябрьский, наб Варкауса, д 25, помещ 31</t>
  </si>
  <si>
    <t>ООО "СУНСКИЙ КАРЬЕР"</t>
  </si>
  <si>
    <t>1003008176</t>
  </si>
  <si>
    <t>1051002543624</t>
  </si>
  <si>
    <t>г Петрозаводск, р-н Древлянка, ул Попова, д 13, помещ 2</t>
  </si>
  <si>
    <t>ООО "КАРЬЕР "БОЛЬШОЙ МАССИВ"</t>
  </si>
  <si>
    <t>1015009022</t>
  </si>
  <si>
    <t>1131039000620</t>
  </si>
  <si>
    <t>Респ Карелия, Пудожский р-н, поселок Ново-Стеклянное</t>
  </si>
  <si>
    <t>ОАО "ПОРФИРИТ"</t>
  </si>
  <si>
    <t>1003001830</t>
  </si>
  <si>
    <t>1021000859835</t>
  </si>
  <si>
    <t>Респ Карелия, Кондопожский р-н, поселок Березовка</t>
  </si>
  <si>
    <t>ФГБУ "ЦЖКУ" МИНОБОРОНЫ РОССИИ</t>
  </si>
  <si>
    <t>7729314745</t>
  </si>
  <si>
    <t>1027700430889</t>
  </si>
  <si>
    <t>г Москва, ул Спартаковская, д 2Б</t>
  </si>
  <si>
    <t>ООО "ОНЕГО-ЗОЛОТО"</t>
  </si>
  <si>
    <t>1001176538</t>
  </si>
  <si>
    <t>1061001060713</t>
  </si>
  <si>
    <t>г Петрозаводск, р-н Центр, ул Фридриха Энгельса, д 10, офис 507</t>
  </si>
  <si>
    <t>ООО "НЕДРА"</t>
  </si>
  <si>
    <t>1001186871</t>
  </si>
  <si>
    <t>1071001001390</t>
  </si>
  <si>
    <t>г Петрозаводск, р-н Первомайский, Первомайский пр-кт, д 15</t>
  </si>
  <si>
    <t>ООО "КРК"</t>
  </si>
  <si>
    <t>1001266365</t>
  </si>
  <si>
    <t>1131001000085</t>
  </si>
  <si>
    <t>г Петрозаводск, р-н Центр, ул Фридриха Энгельса, д 10, кв 507</t>
  </si>
  <si>
    <t>ООО "СЕМЧЕНСКОЕ ЗОЛОТО"</t>
  </si>
  <si>
    <t>1001225400</t>
  </si>
  <si>
    <t>1091001011397</t>
  </si>
  <si>
    <t>г Петрозаводск, р-н Центр, ул Кирова, д 30, офис 310</t>
  </si>
  <si>
    <t>ООО "ВОДОКАНАЛ-3"</t>
  </si>
  <si>
    <t>1001014311</t>
  </si>
  <si>
    <t>1111001005906</t>
  </si>
  <si>
    <t>185014, Республика Карелия, Г.О. ПЕТРОЗАВОДСКИЙ, Г ПЕТРОЗАВОДСК, Р-Н ДРЕВЛЯНКА, Ш ЛОСОСИНСКОЕ, Д. 60</t>
  </si>
  <si>
    <t>ООО "ОЛОНЕЦАВТОДОР"</t>
  </si>
  <si>
    <t>1014013185</t>
  </si>
  <si>
    <t>1121035000591</t>
  </si>
  <si>
    <t>Респ Карелия, г Олонец, ул Школьная, д 30</t>
  </si>
  <si>
    <t>АО "АВРОРА-МЕНЕДЖМЕНТ"</t>
  </si>
  <si>
    <t>4716018750</t>
  </si>
  <si>
    <t>1034701896910</t>
  </si>
  <si>
    <t>г Санкт-Петербург, Петровский пр-кт, д 14 литера а, помещ 30Н офис 2</t>
  </si>
  <si>
    <t>ООО "МЕЖРЕГИОНАЛЬНАЯ РУДНАЯ КОМПАНИЯ"</t>
  </si>
  <si>
    <t>2364016258</t>
  </si>
  <si>
    <t>1172375081152</t>
  </si>
  <si>
    <t>Краснодарский край, Кавказский р-н, ст-ца Темижбекская, ул Комсомольская, д 2 стр б, офис 2</t>
  </si>
  <si>
    <t>ООО "МЕЖРЕГИОНАЛЬНЫЙ НЕФТЕГАЗОВЫЙ КОМПЛЕКС"</t>
  </si>
  <si>
    <t>9710038277</t>
  </si>
  <si>
    <t>5177746048442</t>
  </si>
  <si>
    <t>г Москва, ул Садовая-Триумфальная, д 4-10, помещ II ком 14 офис 3</t>
  </si>
  <si>
    <t>ИП Костина Анна Витальевна</t>
  </si>
  <si>
    <t>100103162969</t>
  </si>
  <si>
    <t>304100111000098</t>
  </si>
  <si>
    <t>г Петрозаводск</t>
  </si>
  <si>
    <t>ООО "САНАТОРИЙ "МАРЦИАЛЬНЫЕ ВОДЫ"</t>
  </si>
  <si>
    <t>1001022834</t>
  </si>
  <si>
    <t>1021000526436</t>
  </si>
  <si>
    <t>Респ Карелия, Кондопожский р-н, поселок Марциальные Воды</t>
  </si>
  <si>
    <t>ООО "ВЕКТОР +"</t>
  </si>
  <si>
    <t>2332015639</t>
  </si>
  <si>
    <t>1022303883700</t>
  </si>
  <si>
    <t>352165, КРАЙ КРАСНОДАРСКИЙ, Р-Н ГУЛЬКЕВИЧСКИЙ, С НОВОУКРАИНСКОЕ, ТЕР ОАО КСМ "ВИШНЕВСКИЙ"</t>
  </si>
  <si>
    <t>АО "ГОЛД-АКТИВ ИНВЕСТ"</t>
  </si>
  <si>
    <t>9718122925</t>
  </si>
  <si>
    <t>1187746976735</t>
  </si>
  <si>
    <t>г Москва, ул Каргопольская, д 2, кв 334</t>
  </si>
  <si>
    <t>МУП "ПРЯЖИНСКАЯ КУМИ"</t>
  </si>
  <si>
    <t>1021504480</t>
  </si>
  <si>
    <t>1071038000417</t>
  </si>
  <si>
    <t>Респ Карелия, пгт Пряжа, ул Советская, д 103</t>
  </si>
  <si>
    <t>ООО "АРКТИКРУС"</t>
  </si>
  <si>
    <t>5001134214</t>
  </si>
  <si>
    <t>1205000043555</t>
  </si>
  <si>
    <t>Московская обл, г Балашиха, деревня Черное, ул Чернореченская, д 10</t>
  </si>
  <si>
    <t>ООО "КАРЕЛРЕДМЕТ"</t>
  </si>
  <si>
    <t>1001350680</t>
  </si>
  <si>
    <t>1201000007284</t>
  </si>
  <si>
    <t>АО "РОСГЕО"</t>
  </si>
  <si>
    <t>7724294887</t>
  </si>
  <si>
    <t>1047724014040</t>
  </si>
  <si>
    <t>г Москва, ул Херсонская, д 43 к 3</t>
  </si>
  <si>
    <t>ООО "ГОРИЗОНТ"</t>
  </si>
  <si>
    <t>1013003970</t>
  </si>
  <si>
    <t>1041000430460</t>
  </si>
  <si>
    <t>186352, Республика Карелия, М.Р-Н МЕДВЕЖЬЕГОРСКИЙ, Г.П. МЕДВЕЖЬЕГОРСКОЕ, Г МЕДВЕЖЬЕГОРСК, УЛ ВЕРХНЯЯ, ЗД. 51А</t>
  </si>
  <si>
    <t>Производственная территория №1 - Карьер</t>
  </si>
  <si>
    <t>Прочие полезные ископаемые, не включенные в другие группировки</t>
  </si>
  <si>
    <t>86-0110-000344-П</t>
  </si>
  <si>
    <t>186350, Республика Карелия, Медвежьегорский р-н, вблизи ст.Пергуба</t>
  </si>
  <si>
    <t>Значительная</t>
  </si>
  <si>
    <t>- Расположение объекта: Водоохранная зона</t>
  </si>
  <si>
    <t>Петрозаводский региональный центр связи; станция Костомукша</t>
  </si>
  <si>
    <t>Воды подземные питьевые</t>
  </si>
  <si>
    <t>86-0110-000133-П</t>
  </si>
  <si>
    <t>186930, Республика Карелия,  г. Костомукша: ст. Костомукша товарная</t>
  </si>
  <si>
    <t>Низкая</t>
  </si>
  <si>
    <t>- Расположение объекта: Арктическая зона РФ</t>
  </si>
  <si>
    <t>Карьер "Западно-Каккаровский"</t>
  </si>
  <si>
    <t>Щебень</t>
  </si>
  <si>
    <t>86-0110-000494-П</t>
  </si>
  <si>
    <t>Республика Карелия, Прионежский р-н, п.Шелтозеро</t>
  </si>
  <si>
    <t>Средняя</t>
  </si>
  <si>
    <t>Производственная площадка по добыче декоративного и строительного камня, известняка, гипса, мела и сланцев</t>
  </si>
  <si>
    <t>86-0110-000441-П</t>
  </si>
  <si>
    <t>186810, Республика Карелия, г. Питкяранта, ул. Ленина, д.191, пом.2</t>
  </si>
  <si>
    <t>Озовый</t>
  </si>
  <si>
    <t>86-0110-000724-П</t>
  </si>
  <si>
    <t>Участок недр "Озовый"</t>
  </si>
  <si>
    <t>186525, Республика Карелия, Беломорский район,  в 18 км к северо-западу от п.Новое Машезеро</t>
  </si>
  <si>
    <t>Умеренная</t>
  </si>
  <si>
    <t>- Расположение объекта: Арктическая зона РФ
- Отсутствие нарушений: Нарушений в течение 3 лет не было, соблюдаются требования законодательства в области охраны окружающей среды</t>
  </si>
  <si>
    <t>Метчанг-Ярве-2</t>
  </si>
  <si>
    <t>Кварцит</t>
  </si>
  <si>
    <t>- Действующая: № ПТЗ 01418 ТЭ с 2006-12-18 по 2031-12-31</t>
  </si>
  <si>
    <t>86-0110-000726-П</t>
  </si>
  <si>
    <t>Участок недр месторождения кварцитов Метчанг-Ярве-2</t>
  </si>
  <si>
    <t>186956, Республика Карелия, Муезерский р-н, 20 км к востоку от ж.д. станции Суккозеро</t>
  </si>
  <si>
    <t>Южно-Воингозерский</t>
  </si>
  <si>
    <t>- Действующая: № ПТЗ 01732 БР с 2016-04-22 по 2037-12-15</t>
  </si>
  <si>
    <t>86-0110-000732-П</t>
  </si>
  <si>
    <t>Геологический и горный отвод на участке Южно-Воингозерский</t>
  </si>
  <si>
    <t>186500, Республика Карелия, Беломорский муниципальный район, 83 км к западу от г.Беломорск, 10км на ЮВ от д.Кевятозеро</t>
  </si>
  <si>
    <t>Лобаш-1</t>
  </si>
  <si>
    <t>Руда на золото</t>
  </si>
  <si>
    <t>- Действующая: № ПТЗ004912БР с 2022-06-30 по 2030-10-31</t>
  </si>
  <si>
    <t>86-0110-000731-П</t>
  </si>
  <si>
    <t>горный отвод месторождение Лобаш-1</t>
  </si>
  <si>
    <t>186500, Республика Карелия, Беломорский район, в 105 км к западу от г.Беломорска, 45 км к востоку от жд ст.Боровая</t>
  </si>
  <si>
    <t>Тунгудско-Лобашская площадь</t>
  </si>
  <si>
    <t>86-0110-000729-П</t>
  </si>
  <si>
    <t>Геологический отвод Тунгудско-Лобашская площадь</t>
  </si>
  <si>
    <t>186500, Республика Карелия, Беломорский муниципальный район</t>
  </si>
  <si>
    <t>Участок недр Гомсельгинская площадь, на территории Кондопожского муниципального района и Пряжинского национального муниципального района Республики Карелия</t>
  </si>
  <si>
    <t>Руды цветных металлов, кроме урановой и ториевой руд</t>
  </si>
  <si>
    <t>- Действующая: № ПТЗ 01749 ТП с 2018-07-04 по 2023-07-04</t>
  </si>
  <si>
    <t>86-0110-000733-П</t>
  </si>
  <si>
    <t>Участок недр - Гомсельгинская площадь</t>
  </si>
  <si>
    <t>186202, Республика Карелия, Кондопожский муниципальный район, в 1км на СЗ от д.Гомсельга</t>
  </si>
  <si>
    <t>Надвоицы</t>
  </si>
  <si>
    <t>- Действующая: № ПТЗ 01760 БП с 2019-06-05 по 2024-06-05</t>
  </si>
  <si>
    <t>86-0110-000809-П</t>
  </si>
  <si>
    <t>Участок недр - Надвоицы</t>
  </si>
  <si>
    <t>186430, Республика Карелия, Сегежский район, между пгт.Надвоицы и д.Каменный Бор</t>
  </si>
  <si>
    <t>Шапочка-Нюхчинская площадь</t>
  </si>
  <si>
    <t>- Действующая: № ПТЗ 01764 БП с 2019-10-22 по 2024-10-22</t>
  </si>
  <si>
    <t>86-0110-000813-П</t>
  </si>
  <si>
    <t>Участок недр - Шапочка-Нюхчинская площадь</t>
  </si>
  <si>
    <t>186590, Республика Карелия, Беломорский р-он, в 20 км на юго-запад от п.Маленга</t>
  </si>
  <si>
    <t>Железноворотниковская площадь</t>
  </si>
  <si>
    <t>- Действующая: № ПТЗ 01763 БП с 2019-10-22 по 2024-10-22</t>
  </si>
  <si>
    <t>86-0151-000813-П</t>
  </si>
  <si>
    <t>Участок недр - Железноворотниковская площадь</t>
  </si>
  <si>
    <t>186525, Республика Карелия, Беломорский р-он, 5 км на запад от п.Новое Машозеро</t>
  </si>
  <si>
    <t>"Тикша"</t>
  </si>
  <si>
    <t>- Действующая: № ПТЗ 01766 БП с 2019-11-20 по 2024-11-20</t>
  </si>
  <si>
    <t>86-0151-000821-П</t>
  </si>
  <si>
    <t>Площадь под геологическое изучение, включающее поиски и оценку месторождений полезных ископаемых в Лоухском муниципальном районе РК, участок "Тикша"</t>
  </si>
  <si>
    <t>186670, Республика Карелия, Лоухский муниципальный район, в районе озера Тикшозеро</t>
  </si>
  <si>
    <t>Кондокское</t>
  </si>
  <si>
    <t>- Действующая: № ПТЗ 01744 МЭ с 2018-02-22 по 2036-02-22</t>
  </si>
  <si>
    <t>86-0151-000883-П</t>
  </si>
  <si>
    <t>месторождение Кондокское воды подземные минеральные (скважина)</t>
  </si>
  <si>
    <t>186931, Республика Карелия, МО "Костомукшский городской округ", ГКУ РК "Костомукшское центральное лесничество", квартал 246</t>
  </si>
  <si>
    <t>"Лара"</t>
  </si>
  <si>
    <t>- Действующая: № ПТЗ 01770 БП с 2020-03-10 по 2025-03-10</t>
  </si>
  <si>
    <t>86-0151-000826-П</t>
  </si>
  <si>
    <t>Площадь под геологическое изучение, включающее поиски и оценку месторождений полезных ископаемых в Сегежском муниципальном районе РК, участок "Лара"</t>
  </si>
  <si>
    <t>186420, Республика Карелия, Сегежский муниципальный район</t>
  </si>
  <si>
    <t>Шавань-Надвоицкий</t>
  </si>
  <si>
    <t>- Действующая: № ПТЗ 01774 БП с 2020-05-06 по 2025-05-06</t>
  </si>
  <si>
    <t>86-0151-000827-П</t>
  </si>
  <si>
    <t>Участок недр - Шавань-Надвоицкий</t>
  </si>
  <si>
    <t>186430, Республика Карелия, Сегежский район,  7 км на север от пгт. Надвоицы</t>
  </si>
  <si>
    <t>Хетоламби-Варакский</t>
  </si>
  <si>
    <t>- Действующая: № ПТЗ 01765 БП с 2019-11-18 по 2024-11-20</t>
  </si>
  <si>
    <t>86-0151-000829-П</t>
  </si>
  <si>
    <t>Участок недр - Хетоламби-Варакский</t>
  </si>
  <si>
    <t>186672, Республика Карелия, Лоухский район, 3 км на север от д.Нижняя Пулонга</t>
  </si>
  <si>
    <t>Месторождение торфа "Заречное"</t>
  </si>
  <si>
    <t>Торф</t>
  </si>
  <si>
    <t>86-0151-000838-П</t>
  </si>
  <si>
    <t>Месторождение торфа "Заречное" (участки 1,2,4,5,8,9 - Лицензия на недра - ПТЗ 80081 ТР; участки 3,7,10 - Лицензия на недра ПТЗ 80290 ТР)</t>
  </si>
  <si>
    <t>186931, Республика Карелия, Костомукшский городской округ, 15-18,5 км к юго-востоку от г. Костомукша - 9 (девять) разрозненных участков</t>
  </si>
  <si>
    <t>Костомукшская площадь</t>
  </si>
  <si>
    <t>Графит</t>
  </si>
  <si>
    <t>- Действующая: № ПТЗ 01754 БР с 2018-11-21 по 2043-11-21</t>
  </si>
  <si>
    <t>86-0151-001185-П</t>
  </si>
  <si>
    <t>геологический отвод Костомукшская площадь, лицензия ПТЗ 01754 БР</t>
  </si>
  <si>
    <t>Респ Карелия, г Костомукша</t>
  </si>
  <si>
    <t>Месторождение "Майское"</t>
  </si>
  <si>
    <t>- Действующая: № ПТЗ 01755 БЭ с 2018-12-13 по 2043-12-13</t>
  </si>
  <si>
    <t>86-0151-001187-П</t>
  </si>
  <si>
    <t>горный отвод "Месторождение Майское", лицензия ПТЗ 01755БЭ</t>
  </si>
  <si>
    <t>Республика Карелия, Лоухский р-н</t>
  </si>
  <si>
    <t>Янисъярви</t>
  </si>
  <si>
    <t>Руды и пески драгоценных металлов и руды редких металлов</t>
  </si>
  <si>
    <t>- Действующая: № ПТЗ 01756 БП с 2019-02-08 по 2024-03-01</t>
  </si>
  <si>
    <t>86-0151-001222-П</t>
  </si>
  <si>
    <t>Геологический отвод Янисъярви, лицензия ПТЗ 01756 БП</t>
  </si>
  <si>
    <t>Питкярантский и Сортавальский муниципальные районы Республики Карелия</t>
  </si>
  <si>
    <t>Кукас</t>
  </si>
  <si>
    <t>- Действующая: № ПТЗ 01790 БП с 2021-12-06 по 2026-12-06</t>
  </si>
  <si>
    <t>86-0151-001223-П</t>
  </si>
  <si>
    <t>Участок недр- Кукас</t>
  </si>
  <si>
    <t>Республика Карелия, Лоухский район, в 31 км на С-В от д. Зашеек.</t>
  </si>
  <si>
    <t>Участок недр Лоаккалампийская площадь, на территории Суоярвского муниципального района Республики Карелия</t>
  </si>
  <si>
    <t>- Действующая: № ПТЗ 01786 БП с 2021-09-03 по 2023-08-20</t>
  </si>
  <si>
    <t>86-0151-001230-П</t>
  </si>
  <si>
    <t>Участок недр- Лоаккалампийская площадь</t>
  </si>
  <si>
    <t>Респ Карелия, Суоярвский р-н, 20 км к С-В от п.Поросозеро</t>
  </si>
  <si>
    <t>Участок недр Питкулампи-Гумаринская площадь</t>
  </si>
  <si>
    <t>- Действующая: № ПТЗ 01787 БП с 2021-09-03 по 2024-03-01</t>
  </si>
  <si>
    <t>86-0151-001231-П</t>
  </si>
  <si>
    <t>Участок недр - Питкулампи-Гумаринская площадь</t>
  </si>
  <si>
    <t>Респ Карелия, Суоярвский р-н, 1 км к В от п.Гумарино</t>
  </si>
  <si>
    <t>"Загубье"</t>
  </si>
  <si>
    <t>Шунгит</t>
  </si>
  <si>
    <t>- Действующая: № ПТЗ 01785 ТП с 2021-07-27 по 2026-07-27</t>
  </si>
  <si>
    <t>86-0151-001234-П</t>
  </si>
  <si>
    <t>Участок недр "Загубье"</t>
  </si>
  <si>
    <t>Республика Карелия, Медвежьегорский р-н, деревня Толвуя</t>
  </si>
  <si>
    <t>"Другорецкое-2"</t>
  </si>
  <si>
    <t>Габбро-диабаз</t>
  </si>
  <si>
    <t>86-0110-000001-П</t>
  </si>
  <si>
    <t>карьер по добыче габбро-диабаза "Другорецкое-2"</t>
  </si>
  <si>
    <t>185516, Республика Карелия, Прионежский район, 105 км автодороги Петрозаводск-Ошта, месторождение "Другорецкое-2"</t>
  </si>
  <si>
    <t>Карьеры "Зажогинский" и "Максовский"</t>
  </si>
  <si>
    <t>- Действующая: № ПТЗ 00644 ТЭ с 2000-08-03 по 2035-12-31</t>
  </si>
  <si>
    <t>86-0110-000159-П</t>
  </si>
  <si>
    <t xml:space="preserve"> Карьеры "Зажогинский" и "Максовский" </t>
  </si>
  <si>
    <t>186036, Республика Карелия, Медвежьегорский р-он, 3,5 км южнее п. Толвуя</t>
  </si>
  <si>
    <t>Корпангское месторождение на территории Костомукшского городского округа Республики Карелия;</t>
  </si>
  <si>
    <t>Руды железные</t>
  </si>
  <si>
    <t>- Действующая: № ПТЗ 01720 ТЭ с 2015-06-05 по 2022-10-20</t>
  </si>
  <si>
    <t>86-0110-000168-П</t>
  </si>
  <si>
    <t>Производственная площадка АО "Карельский окатыш"</t>
  </si>
  <si>
    <t>Республика Карелия, г. Костомукша, шоссе Горняков, строение 284</t>
  </si>
  <si>
    <t>Чрезвычайно высокая</t>
  </si>
  <si>
    <t>- Нарушения на объекте: Привлечение по КоАП
- Расположение объекта: Арктическая зона РФ</t>
  </si>
  <si>
    <t>Карьер с ДСЗ</t>
  </si>
  <si>
    <t>86-0110-000612-П</t>
  </si>
  <si>
    <t>Республика Карелия Кондопожский район  месторождение диабазов "Суна"</t>
  </si>
  <si>
    <t>Карьер "Большой массив" с ДСУ "Telsmit" и ДСУ "Sandvik"</t>
  </si>
  <si>
    <t>Гранит</t>
  </si>
  <si>
    <t>- Действующая: № ПТЗ 80152 ТЭ с 2014-01-24 по 2048-12-31</t>
  </si>
  <si>
    <t>86-0110-000519-П</t>
  </si>
  <si>
    <t>Республика Карелия, Пудожский район, в 7 км от п. Ново-Стеклянное</t>
  </si>
  <si>
    <t>Хавчозерский</t>
  </si>
  <si>
    <t>Порфирит</t>
  </si>
  <si>
    <t>- Действующая: № ПТЗ 01649 БЭ с 1999-10-12 по 2026-12-20</t>
  </si>
  <si>
    <t>86-0110-000238-П</t>
  </si>
  <si>
    <t>Хавчозерский карьер пироксеновых порфиритов с ДСУ</t>
  </si>
  <si>
    <t>186210, Республика Карелия, Кондопожский район, поселок Березовка</t>
  </si>
  <si>
    <t>Восозерский</t>
  </si>
  <si>
    <t>86-0110-000237-П</t>
  </si>
  <si>
    <t>Восозерский карьер с ПДСУ</t>
  </si>
  <si>
    <t>артезианская скважина № 74066</t>
  </si>
  <si>
    <t>- Действующая: № ПТЗ 01769 ВР с 2020-01-31 по 2030-01-31</t>
  </si>
  <si>
    <t>86-0110-000602-Т</t>
  </si>
  <si>
    <t>Котельная военного городка № 16а, артезианская скважина № 74066</t>
  </si>
  <si>
    <t>185504 Республика Карелия, Прионежский р-он, п. Чална - 1 в/г 16а</t>
  </si>
  <si>
    <t>Аретезианские скважины №№ 69755, 69924</t>
  </si>
  <si>
    <t>86-0110-000603-Т</t>
  </si>
  <si>
    <t>Котельная в/г 71 и Аретезианские скважины №№ 69755, 69924</t>
  </si>
  <si>
    <t>186130 Республика Карелия, Пряжинский р-он, п. Чална</t>
  </si>
  <si>
    <t>Артезианские скважины №№ 69943, 740665</t>
  </si>
  <si>
    <t>86-0110-001009-П</t>
  </si>
  <si>
    <t>Производственная площадка в/г 16 котельные и выпуск сточных вод в озеро Укш-ощеро. Артезианские скважины №№ 69943, 740665</t>
  </si>
  <si>
    <t>185504 Республика Карелия, Прионежский р-он, п. Чална-1</t>
  </si>
  <si>
    <t>Новые Пески</t>
  </si>
  <si>
    <t>- Действующая: № ПТЗ 01649 БЭ с 2012-06-04 по 2032-06-10</t>
  </si>
  <si>
    <t>86-0110-000622-П</t>
  </si>
  <si>
    <t>Участок недр месторождение рудного золота Новые Пески</t>
  </si>
  <si>
    <t>186139, Республика Карелия, Пряжинский район, в 500 м в северо-западном направлении от западной границы п. Новые Пески</t>
  </si>
  <si>
    <t>Новое</t>
  </si>
  <si>
    <t>Песок, за исключением песка, содержащего рудные минералы в промышленных концентрациях</t>
  </si>
  <si>
    <t>- Действующая: № ПТЗ 01529 ТР с 2007-05-25 по 2032-05-30</t>
  </si>
  <si>
    <t>86-0110-000982-П</t>
  </si>
  <si>
    <t>Карьер, месторождение "Новое"</t>
  </si>
  <si>
    <t>185506, Республика Карелия, Прионежский р-н, Пряжинское шоссе, 10-ый километр.</t>
  </si>
  <si>
    <t>Хюрсюльское</t>
  </si>
  <si>
    <t>86-0110-000709-П</t>
  </si>
  <si>
    <t>Участок недр месторождение рудного золота Хюрсюльское</t>
  </si>
  <si>
    <t>186877, Республика Карелия, Суоярвский район, в 5 км на запад от с.Вешкелица</t>
  </si>
  <si>
    <t>Куолисменская площадь</t>
  </si>
  <si>
    <t>Руда на платиноиды</t>
  </si>
  <si>
    <t>- Действующая: № ПТЗ 01725 БП с 2015-06-16 по 2023-12-31</t>
  </si>
  <si>
    <t>86-0110-000712-П</t>
  </si>
  <si>
    <t>разведка платиноидов и золота на Куолисменской площади</t>
  </si>
  <si>
    <t>186872, Республика Карелия, Суоярвский район</t>
  </si>
  <si>
    <t>Калаамо-1</t>
  </si>
  <si>
    <t>- Действующая: № ПТЗ 01729 БП с 2015-12-11 по 2023-12-01</t>
  </si>
  <si>
    <t>86-0110-000713-П</t>
  </si>
  <si>
    <t>поиски и оценку месторождений руд и песков драгоценных металлов Кааламо-1</t>
  </si>
  <si>
    <t>186792, Республика Карелия, Сортавальский район</t>
  </si>
  <si>
    <t>Викша</t>
  </si>
  <si>
    <t>- Действующая: № ПТЗ 16109 БЭ с 2016-07-18 по 2036-07-31</t>
  </si>
  <si>
    <t>86-0110-000717-П</t>
  </si>
  <si>
    <t>разведка полезных ископаемых на участке Викша</t>
  </si>
  <si>
    <t>186225, Республика карелия, Кондопожский район</t>
  </si>
  <si>
    <t>Древлянский УМППВ Петрозаводское</t>
  </si>
  <si>
    <t>- Действующая: № ПТЗ 01681 ВЭ с 2014-06-27 по 2039-06-25</t>
  </si>
  <si>
    <t>86-0110-000703-П</t>
  </si>
  <si>
    <t>Скважины по добыче подземных вод №1,№2 и №3</t>
  </si>
  <si>
    <t>Республика Карелия, г Петрозаводск, р-н Древлянка, Лососинское шоссе, д 60</t>
  </si>
  <si>
    <t>Нурмолицы</t>
  </si>
  <si>
    <t>- Действующая: № ПТЗ 80122 ТР с 2012-11-21 по 2030-07-10</t>
  </si>
  <si>
    <t>86-0210-000616-П</t>
  </si>
  <si>
    <t>Песчано-гравийный карьер на участке недр "Нурмолицы"</t>
  </si>
  <si>
    <t>Республика Карелия, Олонецкий р-н, в районе д. Нурмолицы</t>
  </si>
  <si>
    <t>Участок недр Пажеский</t>
  </si>
  <si>
    <t>86-0110-000725-П</t>
  </si>
  <si>
    <t>186348, Республика Карелия, Медвежьегорский район, в 17 км в северо-восточном направлении от поселка Челмужи</t>
  </si>
  <si>
    <t>Промышленная площадка Соанвара</t>
  </si>
  <si>
    <t>- Действующая: № ПТЗ 01643 БР с 2011-11-09 по 2036-11-05</t>
  </si>
  <si>
    <t>86-0110-000722-П</t>
  </si>
  <si>
    <t>186835, Республика Карелия, Суоярвский район, п. Соанлахти</t>
  </si>
  <si>
    <t>Промышленная площадка Пертинъярви</t>
  </si>
  <si>
    <t>- Действующая: № ПТЗ 01645 БР с 2012-01-16 по 2037-01-15</t>
  </si>
  <si>
    <t>86-0110-000723-П</t>
  </si>
  <si>
    <t>Участок недр - Лоаккалампинская площадь</t>
  </si>
  <si>
    <t>- Действующая: № ПТЗ01786БП с 2021-09-03 по 2023-08-20</t>
  </si>
  <si>
    <t>86-0110-000735-П</t>
  </si>
  <si>
    <t>186870, Республика Карелия, Суоярвский муниципальный район</t>
  </si>
  <si>
    <t>Ихала 4</t>
  </si>
  <si>
    <t>- Действующая: № ПТЗ 01726 ТР с 2015-07-20 по 2040-07-20</t>
  </si>
  <si>
    <t>86-0110-000742-П</t>
  </si>
  <si>
    <t>Участок недр ИХАЛА-4</t>
  </si>
  <si>
    <t>186732, Республика Карелия, Лахденпохский район</t>
  </si>
  <si>
    <t>86-0110-000756-П</t>
  </si>
  <si>
    <t>186865, Республика Карелия, Суоярвский муниципальный район, 2 км на В от п. Гумарино</t>
  </si>
  <si>
    <t>Участок недр - Ладвинский</t>
  </si>
  <si>
    <t>- Действующая: № ПТЗ 01759 НП с 2019-03-21 по 2024-03-31</t>
  </si>
  <si>
    <t>86-0110-000810-П</t>
  </si>
  <si>
    <t>185519, Республика Карелия, Прионежский муниципальный район, 50 км к югу от г.Петрозаводска</t>
  </si>
  <si>
    <t>Участок недр -Тягозеро-Бураковский</t>
  </si>
  <si>
    <t>86-0110-000821-П</t>
  </si>
  <si>
    <t>186181, Республика Карелия, Пудожский р-он, в 5 км на северо-восток от д.Авдеево</t>
  </si>
  <si>
    <t>Участок недр Новолососинское МППВ</t>
  </si>
  <si>
    <t>- Действующая: № ПТЗ 16157 ВЭ с 2016-09-28 по 2041-09-01</t>
  </si>
  <si>
    <t>86-0151-000822-П</t>
  </si>
  <si>
    <t>Артезианская скважина</t>
  </si>
  <si>
    <t>185014, Республика Карелия, Прионежский муниципальный район, м. Новое Лососинное</t>
  </si>
  <si>
    <t>Петровский 2</t>
  </si>
  <si>
    <t>Руда на платину</t>
  </si>
  <si>
    <t>86-0151-000824-П</t>
  </si>
  <si>
    <t>Площадь под геологическое изучение, включающее поиски и оценку месторождений полезных ископаемых в Пряжинском муниципальном районе РК, участок "Петровский 2"</t>
  </si>
  <si>
    <t>186120, Республика Карелия, Пряжинский муниципальный район</t>
  </si>
  <si>
    <t>Габозеро</t>
  </si>
  <si>
    <t>Воды подземные минеральные</t>
  </si>
  <si>
    <t>- Действующая: № ПТЗ 01719 МЭ с 2015-06-05 по 2040-06-05</t>
  </si>
  <si>
    <t>86-0151-001179-П</t>
  </si>
  <si>
    <t>добыча лечебной грязи лицензия № ПТЗ01719</t>
  </si>
  <si>
    <t>185901, Республика Карелия, Кондопожский р-н, пос. Марциальные воды</t>
  </si>
  <si>
    <t>Лаутаоя</t>
  </si>
  <si>
    <t>- Действующая: № ПТЗ 01771 БП с 2020-03-11 по 2025-03-11</t>
  </si>
  <si>
    <t>86-0151-001182-П</t>
  </si>
  <si>
    <t>Участок недр - Лаутаоя</t>
  </si>
  <si>
    <t>186840, Республика Карелия, Суоярвский район, 3 км на северо-запад от п.Райконкоски</t>
  </si>
  <si>
    <t>Участок недр - Рыбозерский</t>
  </si>
  <si>
    <t>- Действующая: № ПТЗ 01768 БП с 2020-01-13 по 2025-01-13</t>
  </si>
  <si>
    <t>86-0151-001183-П</t>
  </si>
  <si>
    <t>186348, Республика Карелия, Медвежьегорский р-н, в 13 км на СЗ от п.Огорелыши</t>
  </si>
  <si>
    <t>Нялмозерская площадь</t>
  </si>
  <si>
    <t>86-0151-000834-П</t>
  </si>
  <si>
    <t>Участок недр - Нялмозерская площадь</t>
  </si>
  <si>
    <t>186143, Республика Карелия, Пряжинский район, 4 км на СЗ от д. Куккойла</t>
  </si>
  <si>
    <t>Совдозеро-Лоаккалампийский</t>
  </si>
  <si>
    <t>- Действующая: № ПТЗ 01773 БП с 2020-05-06 по 2025-05-06</t>
  </si>
  <si>
    <t>86-0151-000830-П</t>
  </si>
  <si>
    <t>Участок недр - Совдозеро-Лоаккалампийский</t>
  </si>
  <si>
    <t>186855, Республика Карелия, Суоярвский район, 18 км на СВ от п.Поросозеро</t>
  </si>
  <si>
    <t>Марциальные воды</t>
  </si>
  <si>
    <t>- Действующая: № ПТЗ 00556 МЭ с 1999-12-09 по 2037-12-31</t>
  </si>
  <si>
    <t>86-0151-001178-П</t>
  </si>
  <si>
    <t>добыча минеральной воды лицензия № ПТЗ 00556 МЭ</t>
  </si>
  <si>
    <t>Восточно-Тягозерский</t>
  </si>
  <si>
    <t>- Действующая: № ПТЗ 01775 БП с 2020-05-06 по 2025-05-06</t>
  </si>
  <si>
    <t>86-0151-000831-П</t>
  </si>
  <si>
    <t>Участок недр - Восточно-Тягозерский</t>
  </si>
  <si>
    <t>186181, Республика Карелия, Пудожский район, в 5 км на СВ от д. Авдеево</t>
  </si>
  <si>
    <t>Нигозеро</t>
  </si>
  <si>
    <t>86-0151-001198-П</t>
  </si>
  <si>
    <t>Скважина №2, №8/119 станция Нигозеро,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</si>
  <si>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Республика Карелия, Кондопожский район, станция Нигозеро</t>
  </si>
  <si>
    <t>- Отсутствие нарушений: Нарушений в течение 3 лет не было, соблюдаются требования законодательства в области охраны окружающей среды</t>
  </si>
  <si>
    <t>Пряжинский</t>
  </si>
  <si>
    <t>86-0151-001209-П</t>
  </si>
  <si>
    <t>Лицензионный участок по добыче подземных вод Пряжинский - вода ПТЗ 01731 ВП</t>
  </si>
  <si>
    <t>в 2 км на восток от п. Пряжа, на территории Пряжинского национального муниципального района Республики Карелия</t>
  </si>
  <si>
    <t>"Видлицкий"</t>
  </si>
  <si>
    <t>- Действующая: № ПТЗ 01781 БП с 2021-06-04 по 2026-06-04</t>
  </si>
  <si>
    <t>86-0151-001218-П</t>
  </si>
  <si>
    <t>Площадь под геологическое изучение, включающее поиски и оценку месторождений полезных ископаемых в Олонецком национальном муниципальном районе Республики Карелия, участок "Видлицкий"</t>
  </si>
  <si>
    <t>Республика Карелия, Олонецкий р-н</t>
  </si>
  <si>
    <t>Лумбасский</t>
  </si>
  <si>
    <t>Руды и пески драгоценных металлов</t>
  </si>
  <si>
    <t>- Действующая: № ПТЗ 01782 БП с 2021-06-04 по 2026-06-04</t>
  </si>
  <si>
    <t>86-0151-001219-П</t>
  </si>
  <si>
    <t>Площадь под геологическое изучение, включающее поиски и оценку месторождений полезных ископаемых в Олонецком и Пряжинском национальных муниципальных районах Республики Карелия, участок "Лумбасский"</t>
  </si>
  <si>
    <t>Республика Карелия, Олонецкий р-н, Пряжинский р-н</t>
  </si>
  <si>
    <t>Участок недр - Голец-Нюхча</t>
  </si>
  <si>
    <t>- Действующая: № ПТЗ 01791 БП с 2021-12-06 по 2026-12-06</t>
  </si>
  <si>
    <t>86-0151-001225-П</t>
  </si>
  <si>
    <t>Респ Карелия, Беломорский р-н,30 км на Ю-З от п.Маленга</t>
  </si>
  <si>
    <t>участок недр Шапочка-Маленга, Республика Карелия, в 20 км на юг от п. Маленга, на территории Беломорского муниципального района</t>
  </si>
  <si>
    <t>- Действующая: № ПТЗ 01789 БП с 2021-11-19 по 2026-11-19</t>
  </si>
  <si>
    <t>86-0151-001229-П</t>
  </si>
  <si>
    <t>Участок недр -"Шапочка-Маленга"</t>
  </si>
  <si>
    <t>Республика Карелия, Беломорский район, 20 км на юг от п. Маленга</t>
  </si>
  <si>
    <t>участок недр - Питкулампинский</t>
  </si>
  <si>
    <t>- Действующая: № ПТЗ 01788 БП с 2023-09-03 по 2024-03-01</t>
  </si>
  <si>
    <t>86-0110-000755-П</t>
  </si>
  <si>
    <t>участок недр- Питкулампинский</t>
  </si>
  <si>
    <t>Респ Карелия, Суоярвский р-н, 3 км к В от п.Гумарино</t>
  </si>
  <si>
    <t>Участок недр "Мамшинский"</t>
  </si>
  <si>
    <t>- Действующая: № ПТЗ 01784 БП с 2021-06-04 по 2026-06-04</t>
  </si>
  <si>
    <t>86-0151-001240-П</t>
  </si>
  <si>
    <t>Вирансовский</t>
  </si>
  <si>
    <t>- Действующая: № ПТЗ 01783 БП с 2021-06-04 по 2026-06-04</t>
  </si>
  <si>
    <t>86-0151-001241-П</t>
  </si>
  <si>
    <t>Участок недр "Вирансовский"</t>
  </si>
  <si>
    <t>Республика Карелия, Пряжинский р-н</t>
  </si>
  <si>
    <t>Участок недр Суоярвский</t>
  </si>
  <si>
    <t>- Действующая: № ПТЗ 002832 ВЭ с 2022-04-29 по 2047-04-29</t>
  </si>
  <si>
    <t>86-0151-001244-П</t>
  </si>
  <si>
    <t>Респ Карелия, г Суоярви</t>
  </si>
  <si>
    <t>Участок недр Валаамский</t>
  </si>
  <si>
    <t>- Действующая: № ПТЗ 002831 ВЭ с 2022-04-29 по 2047-04-29</t>
  </si>
  <si>
    <t>86-0151-001245-П</t>
  </si>
  <si>
    <t>Республика Карелия, г Сортавала, поселок Валаам</t>
  </si>
  <si>
    <t>Участок недр Падозерский</t>
  </si>
  <si>
    <t>- Действующая: № ПТЗ 002834 ВЭ с 2022-04-29 по 2047-04-29</t>
  </si>
  <si>
    <t>86-0151-001246-П</t>
  </si>
  <si>
    <t>Республика Карелия, Пряжинский р-н, п. Падозеро</t>
  </si>
  <si>
    <t>Участок недр Элисенваарский</t>
  </si>
  <si>
    <t>- Действующая: № ПТЗ 002833 ВЭ с 2022-04-29 по 2047-04-29</t>
  </si>
  <si>
    <t>86-0151-001247-П</t>
  </si>
  <si>
    <t>Республика Карелия, Лахденпохский р-н, поселок Элисенваара</t>
  </si>
  <si>
    <t>Кемско-Рабочеостровский</t>
  </si>
  <si>
    <t>- Действующая: № ПТЗ 003066 ВП с 2022-05-12 по 2024-12-25</t>
  </si>
  <si>
    <t>86-0151-001256-П</t>
  </si>
  <si>
    <t>Кемско-Рабочеостровский участок недр ПТЗ 003066 ВП</t>
  </si>
  <si>
    <t>Республика Карелия, Кемский район</t>
  </si>
  <si>
    <t>- Расположение объекта: Арктическая зона РФ
- Расположение объекта: Водоохранная зона
- Отсутствие нарушений: Нарушений в течение 3 лет не было, соблюдаются требования законодательства в области охраны окружающей среды</t>
  </si>
  <si>
    <t>Сегозерский</t>
  </si>
  <si>
    <t>Камень для строительства</t>
  </si>
  <si>
    <t>- Действующая: № ПТЗ 01780 с 2021-04-15 по 2026-04-15</t>
  </si>
  <si>
    <t>86-0151-001263-П</t>
  </si>
  <si>
    <t>участок недр "Сегозерский"</t>
  </si>
  <si>
    <t>Республика Карелия, Медвежьегорский муниципальный район</t>
  </si>
  <si>
    <t>Кирьяволахтинская площадь</t>
  </si>
  <si>
    <t>- Действующая: № ПТЗ-003065 с 2022-05-12 по 2024-12-25</t>
  </si>
  <si>
    <t>86-0151-001267-П</t>
  </si>
  <si>
    <t>Кирьяволахтинская площадь ПТЗ 003065 ТП</t>
  </si>
  <si>
    <t>Республика Карелия,  Сортавальский район</t>
  </si>
  <si>
    <t>участок недр "Южно-Корпангский" на территрии Костомукшского городского округа Республики Карелия;</t>
  </si>
  <si>
    <t>- Действующая: № ПТЗ 01721 ТР с 2015-06-05 по 2027-12-31</t>
  </si>
  <si>
    <t>- Расположение объекта: Арктическая зона РФ
- Нарушения на объекте: Привлечение по КоАП</t>
  </si>
  <si>
    <t>Костомукшское месторождение на территории Костомукшского городского округа Республики Карелия</t>
  </si>
  <si>
    <t>- Действующая: № ПТЗ 01722ТЭ с 2015-06-05 по 2035-01-01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</si>
</sst>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3" fillId="0" borderId="4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zoomScale="93" zoomScaleNormal="93" workbookViewId="0">
      <selection activeCell="D6" sqref="D6"/>
    </sheetView>
  </sheetViews>
  <sheetFormatPr defaultRowHeight="15" x14ac:dyDescent="0.25"/>
  <cols>
    <col min="1" max="1" width="5.5703125" style="11" customWidth="1"/>
    <col min="2" max="2" width="30.5703125" style="8" customWidth="1"/>
    <col min="3" max="4" width="14.7109375" style="11" customWidth="1"/>
    <col min="5" max="5" width="105.85546875" style="8" customWidth="1"/>
    <col min="6" max="7" width="20.28515625" style="8" customWidth="1"/>
    <col min="8" max="8" width="28.5703125" style="8" customWidth="1"/>
    <col min="9" max="9" width="18" style="8" customWidth="1"/>
    <col min="10" max="10" width="27.28515625" style="8" customWidth="1"/>
    <col min="11" max="11" width="36.85546875" style="8" customWidth="1"/>
    <col min="12" max="12" width="20.28515625" style="8" customWidth="1"/>
    <col min="13" max="13" width="46.140625" style="8" customWidth="1"/>
    <col min="14" max="16384" width="9.140625" style="8"/>
  </cols>
  <sheetData>
    <row r="1" spans="1:21" s="2" customFormat="1" ht="95.25" customHeight="1" x14ac:dyDescent="0.25">
      <c r="A1" s="1"/>
      <c r="C1" s="3"/>
      <c r="D1" s="1"/>
      <c r="E1" s="1"/>
      <c r="J1" s="4"/>
      <c r="K1" s="4"/>
      <c r="M1" s="2" t="s">
        <v>0</v>
      </c>
      <c r="O1" s="5"/>
      <c r="R1" s="6"/>
      <c r="T1" s="6"/>
      <c r="U1" s="7"/>
    </row>
    <row r="2" spans="1:21" s="2" customFormat="1" ht="54.75" customHeight="1" thickBot="1" x14ac:dyDescent="0.3">
      <c r="A2" s="1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R2" s="6"/>
      <c r="T2" s="6"/>
      <c r="U2" s="7"/>
    </row>
    <row r="3" spans="1:21" ht="15" customHeight="1" x14ac:dyDescent="0.25">
      <c r="A3" s="19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spans="1:21" ht="15" customHeight="1" x14ac:dyDescent="0.25">
      <c r="A4" s="20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1" ht="15.75" customHeight="1" thickBot="1" x14ac:dyDescent="0.3">
      <c r="A5" s="2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1" ht="45" x14ac:dyDescent="0.25">
      <c r="A6" s="9">
        <v>1</v>
      </c>
      <c r="B6" s="12" t="s">
        <v>15</v>
      </c>
      <c r="C6" s="12" t="s">
        <v>16</v>
      </c>
      <c r="D6" s="12" t="s">
        <v>17</v>
      </c>
      <c r="E6" s="13" t="s">
        <v>18</v>
      </c>
      <c r="F6" s="13" t="s">
        <v>198</v>
      </c>
      <c r="G6" s="13" t="s">
        <v>199</v>
      </c>
      <c r="H6" s="14"/>
      <c r="I6" s="12" t="s">
        <v>200</v>
      </c>
      <c r="J6" s="12" t="s">
        <v>198</v>
      </c>
      <c r="K6" s="12" t="s">
        <v>201</v>
      </c>
      <c r="L6" s="12" t="s">
        <v>202</v>
      </c>
      <c r="M6" s="12" t="s">
        <v>203</v>
      </c>
    </row>
    <row r="7" spans="1:21" ht="45" x14ac:dyDescent="0.25">
      <c r="A7" s="10">
        <f>A6+1</f>
        <v>2</v>
      </c>
      <c r="B7" s="15" t="s">
        <v>19</v>
      </c>
      <c r="C7" s="16" t="s">
        <v>20</v>
      </c>
      <c r="D7" s="16" t="s">
        <v>21</v>
      </c>
      <c r="E7" s="16" t="s">
        <v>22</v>
      </c>
      <c r="F7" s="16" t="s">
        <v>204</v>
      </c>
      <c r="G7" s="16" t="s">
        <v>205</v>
      </c>
      <c r="H7" s="17"/>
      <c r="I7" s="16" t="s">
        <v>206</v>
      </c>
      <c r="J7" s="15" t="s">
        <v>204</v>
      </c>
      <c r="K7" s="15" t="s">
        <v>207</v>
      </c>
      <c r="L7" s="16" t="s">
        <v>208</v>
      </c>
      <c r="M7" s="15" t="s">
        <v>209</v>
      </c>
    </row>
    <row r="8" spans="1:21" ht="30" x14ac:dyDescent="0.25">
      <c r="A8" s="10">
        <f t="shared" ref="A8:A71" si="0">A7+1</f>
        <v>3</v>
      </c>
      <c r="B8" s="15" t="s">
        <v>23</v>
      </c>
      <c r="C8" s="16" t="s">
        <v>24</v>
      </c>
      <c r="D8" s="16" t="s">
        <v>25</v>
      </c>
      <c r="E8" s="16" t="s">
        <v>26</v>
      </c>
      <c r="F8" s="16" t="s">
        <v>210</v>
      </c>
      <c r="G8" s="16" t="s">
        <v>211</v>
      </c>
      <c r="H8" s="17"/>
      <c r="I8" s="16" t="s">
        <v>212</v>
      </c>
      <c r="J8" s="15" t="s">
        <v>210</v>
      </c>
      <c r="K8" s="15" t="s">
        <v>213</v>
      </c>
      <c r="L8" s="16" t="s">
        <v>214</v>
      </c>
      <c r="M8" s="15" t="s">
        <v>203</v>
      </c>
    </row>
    <row r="9" spans="1:21" ht="90" x14ac:dyDescent="0.25">
      <c r="A9" s="10">
        <f t="shared" si="0"/>
        <v>4</v>
      </c>
      <c r="B9" s="15" t="s">
        <v>27</v>
      </c>
      <c r="C9" s="16" t="s">
        <v>28</v>
      </c>
      <c r="D9" s="16" t="s">
        <v>29</v>
      </c>
      <c r="E9" s="16" t="s">
        <v>30</v>
      </c>
      <c r="F9" s="16" t="s">
        <v>215</v>
      </c>
      <c r="G9" s="16" t="s">
        <v>199</v>
      </c>
      <c r="H9" s="17"/>
      <c r="I9" s="16" t="s">
        <v>216</v>
      </c>
      <c r="J9" s="15" t="s">
        <v>215</v>
      </c>
      <c r="K9" s="15" t="s">
        <v>217</v>
      </c>
      <c r="L9" s="16" t="s">
        <v>202</v>
      </c>
      <c r="M9" s="15" t="s">
        <v>203</v>
      </c>
    </row>
    <row r="10" spans="1:21" ht="75" x14ac:dyDescent="0.25">
      <c r="A10" s="10">
        <f t="shared" si="0"/>
        <v>5</v>
      </c>
      <c r="B10" s="15" t="s">
        <v>31</v>
      </c>
      <c r="C10" s="16" t="s">
        <v>32</v>
      </c>
      <c r="D10" s="16" t="s">
        <v>33</v>
      </c>
      <c r="E10" s="16" t="s">
        <v>34</v>
      </c>
      <c r="F10" s="16" t="s">
        <v>218</v>
      </c>
      <c r="G10" s="16" t="s">
        <v>199</v>
      </c>
      <c r="H10" s="17"/>
      <c r="I10" s="16" t="s">
        <v>219</v>
      </c>
      <c r="J10" s="15" t="s">
        <v>220</v>
      </c>
      <c r="K10" s="15" t="s">
        <v>221</v>
      </c>
      <c r="L10" s="16" t="s">
        <v>222</v>
      </c>
      <c r="M10" s="15" t="s">
        <v>223</v>
      </c>
    </row>
    <row r="11" spans="1:21" ht="75" x14ac:dyDescent="0.25">
      <c r="A11" s="10">
        <f t="shared" si="0"/>
        <v>6</v>
      </c>
      <c r="B11" s="15" t="s">
        <v>35</v>
      </c>
      <c r="C11" s="16" t="s">
        <v>36</v>
      </c>
      <c r="D11" s="16" t="s">
        <v>37</v>
      </c>
      <c r="E11" s="16" t="s">
        <v>38</v>
      </c>
      <c r="F11" s="16" t="s">
        <v>224</v>
      </c>
      <c r="G11" s="16" t="s">
        <v>225</v>
      </c>
      <c r="H11" s="17" t="s">
        <v>226</v>
      </c>
      <c r="I11" s="16" t="s">
        <v>227</v>
      </c>
      <c r="J11" s="15" t="s">
        <v>228</v>
      </c>
      <c r="K11" s="15" t="s">
        <v>229</v>
      </c>
      <c r="L11" s="16" t="s">
        <v>222</v>
      </c>
      <c r="M11" s="15" t="s">
        <v>223</v>
      </c>
    </row>
    <row r="12" spans="1:21" ht="60" x14ac:dyDescent="0.25">
      <c r="A12" s="10">
        <f t="shared" si="0"/>
        <v>7</v>
      </c>
      <c r="B12" s="15" t="s">
        <v>39</v>
      </c>
      <c r="C12" s="16" t="s">
        <v>40</v>
      </c>
      <c r="D12" s="16" t="s">
        <v>41</v>
      </c>
      <c r="E12" s="16" t="s">
        <v>42</v>
      </c>
      <c r="F12" s="16" t="s">
        <v>230</v>
      </c>
      <c r="G12" s="16" t="s">
        <v>199</v>
      </c>
      <c r="H12" s="17" t="s">
        <v>231</v>
      </c>
      <c r="I12" s="16" t="s">
        <v>232</v>
      </c>
      <c r="J12" s="15" t="s">
        <v>233</v>
      </c>
      <c r="K12" s="15" t="s">
        <v>234</v>
      </c>
      <c r="L12" s="16" t="s">
        <v>214</v>
      </c>
      <c r="M12" s="15" t="s">
        <v>209</v>
      </c>
    </row>
    <row r="13" spans="1:21" ht="60" x14ac:dyDescent="0.25">
      <c r="A13" s="10">
        <f t="shared" si="0"/>
        <v>8</v>
      </c>
      <c r="B13" s="15" t="s">
        <v>43</v>
      </c>
      <c r="C13" s="16" t="s">
        <v>44</v>
      </c>
      <c r="D13" s="16" t="s">
        <v>45</v>
      </c>
      <c r="E13" s="16" t="s">
        <v>46</v>
      </c>
      <c r="F13" s="16" t="s">
        <v>235</v>
      </c>
      <c r="G13" s="16" t="s">
        <v>236</v>
      </c>
      <c r="H13" s="17" t="s">
        <v>237</v>
      </c>
      <c r="I13" s="16" t="s">
        <v>238</v>
      </c>
      <c r="J13" s="15" t="s">
        <v>239</v>
      </c>
      <c r="K13" s="15" t="s">
        <v>240</v>
      </c>
      <c r="L13" s="16" t="s">
        <v>214</v>
      </c>
      <c r="M13" s="15" t="s">
        <v>209</v>
      </c>
    </row>
    <row r="14" spans="1:21" ht="45" x14ac:dyDescent="0.25">
      <c r="A14" s="10">
        <f t="shared" si="0"/>
        <v>9</v>
      </c>
      <c r="B14" s="15" t="s">
        <v>47</v>
      </c>
      <c r="C14" s="16" t="s">
        <v>48</v>
      </c>
      <c r="D14" s="16" t="s">
        <v>49</v>
      </c>
      <c r="E14" s="16" t="s">
        <v>50</v>
      </c>
      <c r="F14" s="16" t="s">
        <v>241</v>
      </c>
      <c r="G14" s="16" t="s">
        <v>236</v>
      </c>
      <c r="H14" s="17"/>
      <c r="I14" s="16" t="s">
        <v>242</v>
      </c>
      <c r="J14" s="15" t="s">
        <v>243</v>
      </c>
      <c r="K14" s="15" t="s">
        <v>244</v>
      </c>
      <c r="L14" s="16" t="s">
        <v>214</v>
      </c>
      <c r="M14" s="15" t="s">
        <v>209</v>
      </c>
    </row>
    <row r="15" spans="1:21" ht="45" x14ac:dyDescent="0.25">
      <c r="A15" s="10">
        <f t="shared" si="0"/>
        <v>10</v>
      </c>
      <c r="B15" s="15" t="s">
        <v>51</v>
      </c>
      <c r="C15" s="16" t="s">
        <v>52</v>
      </c>
      <c r="D15" s="16" t="s">
        <v>53</v>
      </c>
      <c r="E15" s="16" t="s">
        <v>54</v>
      </c>
      <c r="F15" s="16" t="s">
        <v>245</v>
      </c>
      <c r="G15" s="16" t="s">
        <v>246</v>
      </c>
      <c r="H15" s="17" t="s">
        <v>247</v>
      </c>
      <c r="I15" s="16" t="s">
        <v>248</v>
      </c>
      <c r="J15" s="15" t="s">
        <v>249</v>
      </c>
      <c r="K15" s="15" t="s">
        <v>250</v>
      </c>
      <c r="L15" s="16" t="s">
        <v>222</v>
      </c>
      <c r="M15" s="15"/>
    </row>
    <row r="16" spans="1:21" ht="45" x14ac:dyDescent="0.25">
      <c r="A16" s="10">
        <f t="shared" si="0"/>
        <v>11</v>
      </c>
      <c r="B16" s="15" t="s">
        <v>55</v>
      </c>
      <c r="C16" s="16" t="s">
        <v>56</v>
      </c>
      <c r="D16" s="16" t="s">
        <v>57</v>
      </c>
      <c r="E16" s="16" t="s">
        <v>58</v>
      </c>
      <c r="F16" s="16" t="s">
        <v>251</v>
      </c>
      <c r="G16" s="16" t="s">
        <v>199</v>
      </c>
      <c r="H16" s="17" t="s">
        <v>252</v>
      </c>
      <c r="I16" s="16" t="s">
        <v>253</v>
      </c>
      <c r="J16" s="15" t="s">
        <v>254</v>
      </c>
      <c r="K16" s="15" t="s">
        <v>255</v>
      </c>
      <c r="L16" s="16" t="s">
        <v>214</v>
      </c>
      <c r="M16" s="15" t="s">
        <v>209</v>
      </c>
    </row>
    <row r="17" spans="1:13" ht="45" x14ac:dyDescent="0.25">
      <c r="A17" s="10">
        <f t="shared" si="0"/>
        <v>12</v>
      </c>
      <c r="B17" s="15" t="s">
        <v>59</v>
      </c>
      <c r="C17" s="16" t="s">
        <v>60</v>
      </c>
      <c r="D17" s="16" t="s">
        <v>61</v>
      </c>
      <c r="E17" s="16" t="s">
        <v>62</v>
      </c>
      <c r="F17" s="16" t="s">
        <v>256</v>
      </c>
      <c r="G17" s="16" t="s">
        <v>236</v>
      </c>
      <c r="H17" s="17" t="s">
        <v>257</v>
      </c>
      <c r="I17" s="16" t="s">
        <v>258</v>
      </c>
      <c r="J17" s="15" t="s">
        <v>259</v>
      </c>
      <c r="K17" s="15" t="s">
        <v>260</v>
      </c>
      <c r="L17" s="16" t="s">
        <v>214</v>
      </c>
      <c r="M17" s="15" t="s">
        <v>209</v>
      </c>
    </row>
    <row r="18" spans="1:13" ht="45" x14ac:dyDescent="0.25">
      <c r="A18" s="10">
        <f t="shared" si="0"/>
        <v>13</v>
      </c>
      <c r="B18" s="15" t="s">
        <v>63</v>
      </c>
      <c r="C18" s="16" t="s">
        <v>64</v>
      </c>
      <c r="D18" s="16" t="s">
        <v>65</v>
      </c>
      <c r="E18" s="16" t="s">
        <v>66</v>
      </c>
      <c r="F18" s="16" t="s">
        <v>261</v>
      </c>
      <c r="G18" s="16" t="s">
        <v>199</v>
      </c>
      <c r="H18" s="17" t="s">
        <v>262</v>
      </c>
      <c r="I18" s="16" t="s">
        <v>263</v>
      </c>
      <c r="J18" s="15" t="s">
        <v>264</v>
      </c>
      <c r="K18" s="15" t="s">
        <v>265</v>
      </c>
      <c r="L18" s="16" t="s">
        <v>214</v>
      </c>
      <c r="M18" s="15" t="s">
        <v>209</v>
      </c>
    </row>
    <row r="19" spans="1:13" ht="105" x14ac:dyDescent="0.25">
      <c r="A19" s="10">
        <f t="shared" si="0"/>
        <v>14</v>
      </c>
      <c r="B19" s="15" t="s">
        <v>67</v>
      </c>
      <c r="C19" s="16" t="s">
        <v>68</v>
      </c>
      <c r="D19" s="16" t="s">
        <v>69</v>
      </c>
      <c r="E19" s="16" t="s">
        <v>70</v>
      </c>
      <c r="F19" s="16" t="s">
        <v>266</v>
      </c>
      <c r="G19" s="16" t="s">
        <v>199</v>
      </c>
      <c r="H19" s="17" t="s">
        <v>267</v>
      </c>
      <c r="I19" s="16" t="s">
        <v>268</v>
      </c>
      <c r="J19" s="15" t="s">
        <v>269</v>
      </c>
      <c r="K19" s="15" t="s">
        <v>270</v>
      </c>
      <c r="L19" s="16" t="s">
        <v>214</v>
      </c>
      <c r="M19" s="15" t="s">
        <v>209</v>
      </c>
    </row>
    <row r="20" spans="1:13" ht="60" x14ac:dyDescent="0.25">
      <c r="A20" s="10">
        <f t="shared" si="0"/>
        <v>15</v>
      </c>
      <c r="B20" s="15" t="s">
        <v>71</v>
      </c>
      <c r="C20" s="16" t="s">
        <v>72</v>
      </c>
      <c r="D20" s="16" t="s">
        <v>73</v>
      </c>
      <c r="E20" s="16" t="s">
        <v>74</v>
      </c>
      <c r="F20" s="16" t="s">
        <v>271</v>
      </c>
      <c r="G20" s="16" t="s">
        <v>205</v>
      </c>
      <c r="H20" s="17" t="s">
        <v>272</v>
      </c>
      <c r="I20" s="16" t="s">
        <v>273</v>
      </c>
      <c r="J20" s="15" t="s">
        <v>274</v>
      </c>
      <c r="K20" s="15" t="s">
        <v>275</v>
      </c>
      <c r="L20" s="16" t="s">
        <v>214</v>
      </c>
      <c r="M20" s="15" t="s">
        <v>209</v>
      </c>
    </row>
    <row r="21" spans="1:13" ht="105" x14ac:dyDescent="0.25">
      <c r="A21" s="10">
        <f t="shared" si="0"/>
        <v>16</v>
      </c>
      <c r="B21" s="15" t="s">
        <v>67</v>
      </c>
      <c r="C21" s="16" t="s">
        <v>68</v>
      </c>
      <c r="D21" s="16" t="s">
        <v>69</v>
      </c>
      <c r="E21" s="16" t="s">
        <v>70</v>
      </c>
      <c r="F21" s="16" t="s">
        <v>276</v>
      </c>
      <c r="G21" s="16" t="s">
        <v>199</v>
      </c>
      <c r="H21" s="17" t="s">
        <v>277</v>
      </c>
      <c r="I21" s="16" t="s">
        <v>278</v>
      </c>
      <c r="J21" s="15" t="s">
        <v>279</v>
      </c>
      <c r="K21" s="15" t="s">
        <v>280</v>
      </c>
      <c r="L21" s="16" t="s">
        <v>214</v>
      </c>
      <c r="M21" s="15" t="s">
        <v>209</v>
      </c>
    </row>
    <row r="22" spans="1:13" ht="45" x14ac:dyDescent="0.25">
      <c r="A22" s="10">
        <f t="shared" si="0"/>
        <v>17</v>
      </c>
      <c r="B22" s="15" t="s">
        <v>63</v>
      </c>
      <c r="C22" s="16" t="s">
        <v>64</v>
      </c>
      <c r="D22" s="16" t="s">
        <v>65</v>
      </c>
      <c r="E22" s="16" t="s">
        <v>66</v>
      </c>
      <c r="F22" s="16" t="s">
        <v>281</v>
      </c>
      <c r="G22" s="16" t="s">
        <v>199</v>
      </c>
      <c r="H22" s="17" t="s">
        <v>282</v>
      </c>
      <c r="I22" s="16" t="s">
        <v>283</v>
      </c>
      <c r="J22" s="15" t="s">
        <v>284</v>
      </c>
      <c r="K22" s="15" t="s">
        <v>285</v>
      </c>
      <c r="L22" s="16" t="s">
        <v>214</v>
      </c>
      <c r="M22" s="15" t="s">
        <v>209</v>
      </c>
    </row>
    <row r="23" spans="1:13" ht="45" x14ac:dyDescent="0.25">
      <c r="A23" s="10">
        <f t="shared" si="0"/>
        <v>18</v>
      </c>
      <c r="B23" s="15" t="s">
        <v>55</v>
      </c>
      <c r="C23" s="16" t="s">
        <v>56</v>
      </c>
      <c r="D23" s="16" t="s">
        <v>57</v>
      </c>
      <c r="E23" s="16" t="s">
        <v>58</v>
      </c>
      <c r="F23" s="16" t="s">
        <v>286</v>
      </c>
      <c r="G23" s="16" t="s">
        <v>199</v>
      </c>
      <c r="H23" s="17" t="s">
        <v>287</v>
      </c>
      <c r="I23" s="16" t="s">
        <v>288</v>
      </c>
      <c r="J23" s="15" t="s">
        <v>289</v>
      </c>
      <c r="K23" s="15" t="s">
        <v>290</v>
      </c>
      <c r="L23" s="16" t="s">
        <v>214</v>
      </c>
      <c r="M23" s="15" t="s">
        <v>209</v>
      </c>
    </row>
    <row r="24" spans="1:13" ht="90" x14ac:dyDescent="0.25">
      <c r="A24" s="10">
        <f t="shared" si="0"/>
        <v>19</v>
      </c>
      <c r="B24" s="15" t="s">
        <v>75</v>
      </c>
      <c r="C24" s="16" t="s">
        <v>76</v>
      </c>
      <c r="D24" s="16" t="s">
        <v>77</v>
      </c>
      <c r="E24" s="16" t="s">
        <v>78</v>
      </c>
      <c r="F24" s="16" t="s">
        <v>291</v>
      </c>
      <c r="G24" s="16" t="s">
        <v>292</v>
      </c>
      <c r="H24" s="17"/>
      <c r="I24" s="16" t="s">
        <v>293</v>
      </c>
      <c r="J24" s="15" t="s">
        <v>294</v>
      </c>
      <c r="K24" s="15" t="s">
        <v>295</v>
      </c>
      <c r="L24" s="16" t="s">
        <v>214</v>
      </c>
      <c r="M24" s="15" t="s">
        <v>209</v>
      </c>
    </row>
    <row r="25" spans="1:13" ht="45" x14ac:dyDescent="0.25">
      <c r="A25" s="10">
        <f t="shared" si="0"/>
        <v>20</v>
      </c>
      <c r="B25" s="15" t="s">
        <v>79</v>
      </c>
      <c r="C25" s="16" t="s">
        <v>80</v>
      </c>
      <c r="D25" s="16" t="s">
        <v>81</v>
      </c>
      <c r="E25" s="16" t="s">
        <v>82</v>
      </c>
      <c r="F25" s="16" t="s">
        <v>296</v>
      </c>
      <c r="G25" s="16" t="s">
        <v>297</v>
      </c>
      <c r="H25" s="17" t="s">
        <v>298</v>
      </c>
      <c r="I25" s="16" t="s">
        <v>299</v>
      </c>
      <c r="J25" s="15" t="s">
        <v>300</v>
      </c>
      <c r="K25" s="15" t="s">
        <v>301</v>
      </c>
      <c r="L25" s="16" t="s">
        <v>214</v>
      </c>
      <c r="M25" s="15" t="s">
        <v>209</v>
      </c>
    </row>
    <row r="26" spans="1:13" ht="45" x14ac:dyDescent="0.25">
      <c r="A26" s="10">
        <f t="shared" si="0"/>
        <v>21</v>
      </c>
      <c r="B26" s="15" t="s">
        <v>83</v>
      </c>
      <c r="C26" s="16" t="s">
        <v>84</v>
      </c>
      <c r="D26" s="16" t="s">
        <v>85</v>
      </c>
      <c r="E26" s="16" t="s">
        <v>86</v>
      </c>
      <c r="F26" s="16" t="s">
        <v>302</v>
      </c>
      <c r="G26" s="16" t="s">
        <v>199</v>
      </c>
      <c r="H26" s="17" t="s">
        <v>303</v>
      </c>
      <c r="I26" s="16" t="s">
        <v>304</v>
      </c>
      <c r="J26" s="15" t="s">
        <v>305</v>
      </c>
      <c r="K26" s="15" t="s">
        <v>306</v>
      </c>
      <c r="L26" s="16" t="s">
        <v>214</v>
      </c>
      <c r="M26" s="15" t="s">
        <v>209</v>
      </c>
    </row>
    <row r="27" spans="1:13" ht="45" x14ac:dyDescent="0.25">
      <c r="A27" s="10">
        <f t="shared" si="0"/>
        <v>22</v>
      </c>
      <c r="B27" s="15" t="s">
        <v>87</v>
      </c>
      <c r="C27" s="16" t="s">
        <v>88</v>
      </c>
      <c r="D27" s="16" t="s">
        <v>89</v>
      </c>
      <c r="E27" s="16" t="s">
        <v>90</v>
      </c>
      <c r="F27" s="16" t="s">
        <v>307</v>
      </c>
      <c r="G27" s="16" t="s">
        <v>308</v>
      </c>
      <c r="H27" s="17" t="s">
        <v>309</v>
      </c>
      <c r="I27" s="16" t="s">
        <v>310</v>
      </c>
      <c r="J27" s="15" t="s">
        <v>311</v>
      </c>
      <c r="K27" s="15" t="s">
        <v>312</v>
      </c>
      <c r="L27" s="16" t="s">
        <v>222</v>
      </c>
      <c r="M27" s="15"/>
    </row>
    <row r="28" spans="1:13" ht="30" x14ac:dyDescent="0.25">
      <c r="A28" s="10">
        <f t="shared" si="0"/>
        <v>23</v>
      </c>
      <c r="B28" s="15" t="s">
        <v>91</v>
      </c>
      <c r="C28" s="16" t="s">
        <v>92</v>
      </c>
      <c r="D28" s="16" t="s">
        <v>93</v>
      </c>
      <c r="E28" s="16" t="s">
        <v>94</v>
      </c>
      <c r="F28" s="16" t="s">
        <v>313</v>
      </c>
      <c r="G28" s="16" t="s">
        <v>236</v>
      </c>
      <c r="H28" s="17" t="s">
        <v>314</v>
      </c>
      <c r="I28" s="16" t="s">
        <v>315</v>
      </c>
      <c r="J28" s="15" t="s">
        <v>316</v>
      </c>
      <c r="K28" s="15" t="s">
        <v>317</v>
      </c>
      <c r="L28" s="16" t="s">
        <v>214</v>
      </c>
      <c r="M28" s="15" t="s">
        <v>209</v>
      </c>
    </row>
    <row r="29" spans="1:13" ht="30" x14ac:dyDescent="0.25">
      <c r="A29" s="10">
        <f t="shared" si="0"/>
        <v>24</v>
      </c>
      <c r="B29" s="15" t="s">
        <v>95</v>
      </c>
      <c r="C29" s="16" t="s">
        <v>96</v>
      </c>
      <c r="D29" s="16" t="s">
        <v>97</v>
      </c>
      <c r="E29" s="16" t="s">
        <v>98</v>
      </c>
      <c r="F29" s="16" t="s">
        <v>318</v>
      </c>
      <c r="G29" s="16" t="s">
        <v>236</v>
      </c>
      <c r="H29" s="17" t="s">
        <v>319</v>
      </c>
      <c r="I29" s="16" t="s">
        <v>320</v>
      </c>
      <c r="J29" s="15" t="s">
        <v>321</v>
      </c>
      <c r="K29" s="15" t="s">
        <v>322</v>
      </c>
      <c r="L29" s="16" t="s">
        <v>222</v>
      </c>
      <c r="M29" s="15"/>
    </row>
    <row r="30" spans="1:13" ht="30" x14ac:dyDescent="0.25">
      <c r="A30" s="10">
        <f t="shared" si="0"/>
        <v>25</v>
      </c>
      <c r="B30" s="15" t="s">
        <v>95</v>
      </c>
      <c r="C30" s="16" t="s">
        <v>96</v>
      </c>
      <c r="D30" s="16" t="s">
        <v>97</v>
      </c>
      <c r="E30" s="16" t="s">
        <v>98</v>
      </c>
      <c r="F30" s="16" t="s">
        <v>323</v>
      </c>
      <c r="G30" s="16" t="s">
        <v>236</v>
      </c>
      <c r="H30" s="17" t="s">
        <v>324</v>
      </c>
      <c r="I30" s="16" t="s">
        <v>325</v>
      </c>
      <c r="J30" s="15" t="s">
        <v>326</v>
      </c>
      <c r="K30" s="15" t="s">
        <v>327</v>
      </c>
      <c r="L30" s="16" t="s">
        <v>222</v>
      </c>
      <c r="M30" s="15"/>
    </row>
    <row r="31" spans="1:13" ht="30" x14ac:dyDescent="0.25">
      <c r="A31" s="10">
        <f t="shared" si="0"/>
        <v>26</v>
      </c>
      <c r="B31" s="15" t="s">
        <v>99</v>
      </c>
      <c r="C31" s="16" t="s">
        <v>100</v>
      </c>
      <c r="D31" s="16" t="s">
        <v>101</v>
      </c>
      <c r="E31" s="16" t="s">
        <v>102</v>
      </c>
      <c r="F31" s="16" t="s">
        <v>328</v>
      </c>
      <c r="G31" s="16" t="s">
        <v>329</v>
      </c>
      <c r="H31" s="17" t="s">
        <v>330</v>
      </c>
      <c r="I31" s="16" t="s">
        <v>331</v>
      </c>
      <c r="J31" s="15" t="s">
        <v>332</v>
      </c>
      <c r="K31" s="15" t="s">
        <v>333</v>
      </c>
      <c r="L31" s="16" t="s">
        <v>214</v>
      </c>
      <c r="M31" s="15" t="s">
        <v>203</v>
      </c>
    </row>
    <row r="32" spans="1:13" ht="60" x14ac:dyDescent="0.25">
      <c r="A32" s="10">
        <f t="shared" si="0"/>
        <v>27</v>
      </c>
      <c r="B32" s="15" t="s">
        <v>103</v>
      </c>
      <c r="C32" s="16" t="s">
        <v>104</v>
      </c>
      <c r="D32" s="16" t="s">
        <v>105</v>
      </c>
      <c r="E32" s="16" t="s">
        <v>106</v>
      </c>
      <c r="F32" s="16" t="s">
        <v>334</v>
      </c>
      <c r="G32" s="16" t="s">
        <v>335</v>
      </c>
      <c r="H32" s="17"/>
      <c r="I32" s="16" t="s">
        <v>336</v>
      </c>
      <c r="J32" s="15" t="s">
        <v>337</v>
      </c>
      <c r="K32" s="15" t="s">
        <v>338</v>
      </c>
      <c r="L32" s="16" t="s">
        <v>222</v>
      </c>
      <c r="M32" s="15"/>
    </row>
    <row r="33" spans="1:13" ht="45" x14ac:dyDescent="0.25">
      <c r="A33" s="10">
        <f t="shared" si="0"/>
        <v>28</v>
      </c>
      <c r="B33" s="15" t="s">
        <v>107</v>
      </c>
      <c r="C33" s="16" t="s">
        <v>108</v>
      </c>
      <c r="D33" s="16" t="s">
        <v>109</v>
      </c>
      <c r="E33" s="16" t="s">
        <v>110</v>
      </c>
      <c r="F33" s="16" t="s">
        <v>339</v>
      </c>
      <c r="G33" s="16" t="s">
        <v>329</v>
      </c>
      <c r="H33" s="17" t="s">
        <v>340</v>
      </c>
      <c r="I33" s="16" t="s">
        <v>341</v>
      </c>
      <c r="J33" s="15" t="s">
        <v>342</v>
      </c>
      <c r="K33" s="15" t="s">
        <v>343</v>
      </c>
      <c r="L33" s="16" t="s">
        <v>214</v>
      </c>
      <c r="M33" s="15"/>
    </row>
    <row r="34" spans="1:13" ht="45" x14ac:dyDescent="0.25">
      <c r="A34" s="10">
        <f t="shared" si="0"/>
        <v>29</v>
      </c>
      <c r="B34" s="15" t="s">
        <v>75</v>
      </c>
      <c r="C34" s="16" t="s">
        <v>76</v>
      </c>
      <c r="D34" s="16" t="s">
        <v>77</v>
      </c>
      <c r="E34" s="16" t="s">
        <v>78</v>
      </c>
      <c r="F34" s="16" t="s">
        <v>344</v>
      </c>
      <c r="G34" s="16" t="s">
        <v>345</v>
      </c>
      <c r="H34" s="17" t="s">
        <v>346</v>
      </c>
      <c r="I34" s="16" t="s">
        <v>347</v>
      </c>
      <c r="J34" s="15" t="s">
        <v>348</v>
      </c>
      <c r="K34" s="15" t="s">
        <v>349</v>
      </c>
      <c r="L34" s="16" t="s">
        <v>350</v>
      </c>
      <c r="M34" s="15" t="s">
        <v>351</v>
      </c>
    </row>
    <row r="35" spans="1:13" ht="45" x14ac:dyDescent="0.25">
      <c r="A35" s="10">
        <f t="shared" si="0"/>
        <v>30</v>
      </c>
      <c r="B35" s="15" t="s">
        <v>111</v>
      </c>
      <c r="C35" s="16" t="s">
        <v>112</v>
      </c>
      <c r="D35" s="16" t="s">
        <v>113</v>
      </c>
      <c r="E35" s="16" t="s">
        <v>114</v>
      </c>
      <c r="F35" s="16" t="s">
        <v>352</v>
      </c>
      <c r="G35" s="16" t="s">
        <v>211</v>
      </c>
      <c r="H35" s="17"/>
      <c r="I35" s="16" t="s">
        <v>353</v>
      </c>
      <c r="J35" s="15" t="s">
        <v>352</v>
      </c>
      <c r="K35" s="15" t="s">
        <v>354</v>
      </c>
      <c r="L35" s="16" t="s">
        <v>222</v>
      </c>
      <c r="M35" s="15"/>
    </row>
    <row r="36" spans="1:13" ht="45" x14ac:dyDescent="0.25">
      <c r="A36" s="10">
        <f t="shared" si="0"/>
        <v>31</v>
      </c>
      <c r="B36" s="15" t="s">
        <v>115</v>
      </c>
      <c r="C36" s="16" t="s">
        <v>116</v>
      </c>
      <c r="D36" s="16" t="s">
        <v>117</v>
      </c>
      <c r="E36" s="16" t="s">
        <v>118</v>
      </c>
      <c r="F36" s="16" t="s">
        <v>355</v>
      </c>
      <c r="G36" s="16" t="s">
        <v>356</v>
      </c>
      <c r="H36" s="17" t="s">
        <v>357</v>
      </c>
      <c r="I36" s="16" t="s">
        <v>358</v>
      </c>
      <c r="J36" s="15" t="s">
        <v>355</v>
      </c>
      <c r="K36" s="15" t="s">
        <v>359</v>
      </c>
      <c r="L36" s="16" t="s">
        <v>222</v>
      </c>
      <c r="M36" s="15"/>
    </row>
    <row r="37" spans="1:13" ht="45" x14ac:dyDescent="0.25">
      <c r="A37" s="10">
        <f t="shared" si="0"/>
        <v>32</v>
      </c>
      <c r="B37" s="15" t="s">
        <v>119</v>
      </c>
      <c r="C37" s="16" t="s">
        <v>120</v>
      </c>
      <c r="D37" s="16" t="s">
        <v>121</v>
      </c>
      <c r="E37" s="16" t="s">
        <v>122</v>
      </c>
      <c r="F37" s="16" t="s">
        <v>360</v>
      </c>
      <c r="G37" s="16" t="s">
        <v>361</v>
      </c>
      <c r="H37" s="17" t="s">
        <v>362</v>
      </c>
      <c r="I37" s="16" t="s">
        <v>363</v>
      </c>
      <c r="J37" s="15" t="s">
        <v>364</v>
      </c>
      <c r="K37" s="15" t="s">
        <v>365</v>
      </c>
      <c r="L37" s="16" t="s">
        <v>222</v>
      </c>
      <c r="M37" s="15"/>
    </row>
    <row r="38" spans="1:13" ht="45" x14ac:dyDescent="0.25">
      <c r="A38" s="10">
        <f t="shared" si="0"/>
        <v>33</v>
      </c>
      <c r="B38" s="15" t="s">
        <v>119</v>
      </c>
      <c r="C38" s="16" t="s">
        <v>120</v>
      </c>
      <c r="D38" s="16" t="s">
        <v>121</v>
      </c>
      <c r="E38" s="16" t="s">
        <v>122</v>
      </c>
      <c r="F38" s="16" t="s">
        <v>366</v>
      </c>
      <c r="G38" s="16" t="s">
        <v>361</v>
      </c>
      <c r="H38" s="17"/>
      <c r="I38" s="16" t="s">
        <v>367</v>
      </c>
      <c r="J38" s="15" t="s">
        <v>368</v>
      </c>
      <c r="K38" s="15" t="s">
        <v>365</v>
      </c>
      <c r="L38" s="16" t="s">
        <v>222</v>
      </c>
      <c r="M38" s="15"/>
    </row>
    <row r="39" spans="1:13" ht="45" x14ac:dyDescent="0.25">
      <c r="A39" s="10">
        <f t="shared" si="0"/>
        <v>34</v>
      </c>
      <c r="B39" s="15" t="s">
        <v>123</v>
      </c>
      <c r="C39" s="16" t="s">
        <v>124</v>
      </c>
      <c r="D39" s="16" t="s">
        <v>125</v>
      </c>
      <c r="E39" s="16" t="s">
        <v>126</v>
      </c>
      <c r="F39" s="16" t="s">
        <v>369</v>
      </c>
      <c r="G39" s="16" t="s">
        <v>205</v>
      </c>
      <c r="H39" s="17" t="s">
        <v>370</v>
      </c>
      <c r="I39" s="16" t="s">
        <v>371</v>
      </c>
      <c r="J39" s="15" t="s">
        <v>372</v>
      </c>
      <c r="K39" s="15" t="s">
        <v>373</v>
      </c>
      <c r="L39" s="16" t="s">
        <v>222</v>
      </c>
      <c r="M39" s="15"/>
    </row>
    <row r="40" spans="1:13" ht="45" x14ac:dyDescent="0.25">
      <c r="A40" s="10">
        <f t="shared" si="0"/>
        <v>35</v>
      </c>
      <c r="B40" s="15" t="s">
        <v>123</v>
      </c>
      <c r="C40" s="16" t="s">
        <v>124</v>
      </c>
      <c r="D40" s="16" t="s">
        <v>125</v>
      </c>
      <c r="E40" s="16" t="s">
        <v>126</v>
      </c>
      <c r="F40" s="16" t="s">
        <v>374</v>
      </c>
      <c r="G40" s="16" t="s">
        <v>205</v>
      </c>
      <c r="H40" s="17" t="s">
        <v>370</v>
      </c>
      <c r="I40" s="16" t="s">
        <v>375</v>
      </c>
      <c r="J40" s="15" t="s">
        <v>376</v>
      </c>
      <c r="K40" s="15" t="s">
        <v>377</v>
      </c>
      <c r="L40" s="16" t="s">
        <v>222</v>
      </c>
      <c r="M40" s="15"/>
    </row>
    <row r="41" spans="1:13" ht="90" x14ac:dyDescent="0.25">
      <c r="A41" s="10">
        <f t="shared" si="0"/>
        <v>36</v>
      </c>
      <c r="B41" s="15" t="s">
        <v>123</v>
      </c>
      <c r="C41" s="16" t="s">
        <v>124</v>
      </c>
      <c r="D41" s="16" t="s">
        <v>125</v>
      </c>
      <c r="E41" s="16" t="s">
        <v>126</v>
      </c>
      <c r="F41" s="16" t="s">
        <v>378</v>
      </c>
      <c r="G41" s="16" t="s">
        <v>205</v>
      </c>
      <c r="H41" s="17" t="s">
        <v>370</v>
      </c>
      <c r="I41" s="16" t="s">
        <v>379</v>
      </c>
      <c r="J41" s="15" t="s">
        <v>380</v>
      </c>
      <c r="K41" s="15" t="s">
        <v>381</v>
      </c>
      <c r="L41" s="16" t="s">
        <v>214</v>
      </c>
      <c r="M41" s="15"/>
    </row>
    <row r="42" spans="1:13" ht="60" x14ac:dyDescent="0.25">
      <c r="A42" s="10">
        <f t="shared" si="0"/>
        <v>37</v>
      </c>
      <c r="B42" s="15" t="s">
        <v>127</v>
      </c>
      <c r="C42" s="16" t="s">
        <v>128</v>
      </c>
      <c r="D42" s="16" t="s">
        <v>129</v>
      </c>
      <c r="E42" s="16" t="s">
        <v>130</v>
      </c>
      <c r="F42" s="16" t="s">
        <v>382</v>
      </c>
      <c r="G42" s="16" t="s">
        <v>199</v>
      </c>
      <c r="H42" s="17" t="s">
        <v>383</v>
      </c>
      <c r="I42" s="16" t="s">
        <v>384</v>
      </c>
      <c r="J42" s="15" t="s">
        <v>385</v>
      </c>
      <c r="K42" s="15" t="s">
        <v>386</v>
      </c>
      <c r="L42" s="16" t="s">
        <v>222</v>
      </c>
      <c r="M42" s="15"/>
    </row>
    <row r="43" spans="1:13" ht="45" x14ac:dyDescent="0.25">
      <c r="A43" s="10">
        <f t="shared" si="0"/>
        <v>38</v>
      </c>
      <c r="B43" s="15" t="s">
        <v>131</v>
      </c>
      <c r="C43" s="16" t="s">
        <v>132</v>
      </c>
      <c r="D43" s="16" t="s">
        <v>133</v>
      </c>
      <c r="E43" s="16" t="s">
        <v>134</v>
      </c>
      <c r="F43" s="16" t="s">
        <v>387</v>
      </c>
      <c r="G43" s="16" t="s">
        <v>388</v>
      </c>
      <c r="H43" s="17" t="s">
        <v>389</v>
      </c>
      <c r="I43" s="16" t="s">
        <v>390</v>
      </c>
      <c r="J43" s="15" t="s">
        <v>391</v>
      </c>
      <c r="K43" s="15" t="s">
        <v>392</v>
      </c>
      <c r="L43" s="16" t="s">
        <v>222</v>
      </c>
      <c r="M43" s="15"/>
    </row>
    <row r="44" spans="1:13" ht="45" x14ac:dyDescent="0.25">
      <c r="A44" s="10">
        <f t="shared" si="0"/>
        <v>39</v>
      </c>
      <c r="B44" s="15" t="s">
        <v>135</v>
      </c>
      <c r="C44" s="16" t="s">
        <v>136</v>
      </c>
      <c r="D44" s="16" t="s">
        <v>137</v>
      </c>
      <c r="E44" s="16" t="s">
        <v>138</v>
      </c>
      <c r="F44" s="16" t="s">
        <v>393</v>
      </c>
      <c r="G44" s="16" t="s">
        <v>199</v>
      </c>
      <c r="H44" s="17"/>
      <c r="I44" s="16" t="s">
        <v>394</v>
      </c>
      <c r="J44" s="15" t="s">
        <v>395</v>
      </c>
      <c r="K44" s="15" t="s">
        <v>396</v>
      </c>
      <c r="L44" s="16" t="s">
        <v>222</v>
      </c>
      <c r="M44" s="15"/>
    </row>
    <row r="45" spans="1:13" ht="45" x14ac:dyDescent="0.25">
      <c r="A45" s="10">
        <f t="shared" si="0"/>
        <v>40</v>
      </c>
      <c r="B45" s="15" t="s">
        <v>67</v>
      </c>
      <c r="C45" s="16" t="s">
        <v>68</v>
      </c>
      <c r="D45" s="16" t="s">
        <v>69</v>
      </c>
      <c r="E45" s="16" t="s">
        <v>70</v>
      </c>
      <c r="F45" s="16" t="s">
        <v>397</v>
      </c>
      <c r="G45" s="16" t="s">
        <v>398</v>
      </c>
      <c r="H45" s="17" t="s">
        <v>399</v>
      </c>
      <c r="I45" s="16" t="s">
        <v>400</v>
      </c>
      <c r="J45" s="15" t="s">
        <v>401</v>
      </c>
      <c r="K45" s="15" t="s">
        <v>402</v>
      </c>
      <c r="L45" s="16" t="s">
        <v>222</v>
      </c>
      <c r="M45" s="15"/>
    </row>
    <row r="46" spans="1:13" ht="60" x14ac:dyDescent="0.25">
      <c r="A46" s="10">
        <f t="shared" si="0"/>
        <v>41</v>
      </c>
      <c r="B46" s="15" t="s">
        <v>67</v>
      </c>
      <c r="C46" s="16" t="s">
        <v>68</v>
      </c>
      <c r="D46" s="16" t="s">
        <v>69</v>
      </c>
      <c r="E46" s="16" t="s">
        <v>70</v>
      </c>
      <c r="F46" s="16" t="s">
        <v>403</v>
      </c>
      <c r="G46" s="16" t="s">
        <v>308</v>
      </c>
      <c r="H46" s="17" t="s">
        <v>404</v>
      </c>
      <c r="I46" s="16" t="s">
        <v>405</v>
      </c>
      <c r="J46" s="15" t="s">
        <v>406</v>
      </c>
      <c r="K46" s="15" t="s">
        <v>407</v>
      </c>
      <c r="L46" s="16" t="s">
        <v>222</v>
      </c>
      <c r="M46" s="15"/>
    </row>
    <row r="47" spans="1:13" ht="45" x14ac:dyDescent="0.25">
      <c r="A47" s="10">
        <f t="shared" si="0"/>
        <v>42</v>
      </c>
      <c r="B47" s="15" t="s">
        <v>139</v>
      </c>
      <c r="C47" s="16" t="s">
        <v>140</v>
      </c>
      <c r="D47" s="16" t="s">
        <v>141</v>
      </c>
      <c r="E47" s="16" t="s">
        <v>142</v>
      </c>
      <c r="F47" s="16" t="s">
        <v>408</v>
      </c>
      <c r="G47" s="16" t="s">
        <v>236</v>
      </c>
      <c r="H47" s="17" t="s">
        <v>409</v>
      </c>
      <c r="I47" s="16" t="s">
        <v>410</v>
      </c>
      <c r="J47" s="15" t="s">
        <v>411</v>
      </c>
      <c r="K47" s="15" t="s">
        <v>412</v>
      </c>
      <c r="L47" s="16" t="s">
        <v>222</v>
      </c>
      <c r="M47" s="15"/>
    </row>
    <row r="48" spans="1:13" ht="45" x14ac:dyDescent="0.25">
      <c r="A48" s="10">
        <f t="shared" si="0"/>
        <v>43</v>
      </c>
      <c r="B48" s="15" t="s">
        <v>143</v>
      </c>
      <c r="C48" s="16" t="s">
        <v>144</v>
      </c>
      <c r="D48" s="16" t="s">
        <v>145</v>
      </c>
      <c r="E48" s="16" t="s">
        <v>146</v>
      </c>
      <c r="F48" s="16" t="s">
        <v>413</v>
      </c>
      <c r="G48" s="16" t="s">
        <v>205</v>
      </c>
      <c r="H48" s="17" t="s">
        <v>414</v>
      </c>
      <c r="I48" s="16" t="s">
        <v>415</v>
      </c>
      <c r="J48" s="15" t="s">
        <v>416</v>
      </c>
      <c r="K48" s="15" t="s">
        <v>417</v>
      </c>
      <c r="L48" s="16" t="s">
        <v>222</v>
      </c>
      <c r="M48" s="15"/>
    </row>
    <row r="49" spans="1:13" ht="45" x14ac:dyDescent="0.25">
      <c r="A49" s="10">
        <f t="shared" si="0"/>
        <v>44</v>
      </c>
      <c r="B49" s="15" t="s">
        <v>147</v>
      </c>
      <c r="C49" s="16" t="s">
        <v>148</v>
      </c>
      <c r="D49" s="16" t="s">
        <v>149</v>
      </c>
      <c r="E49" s="16" t="s">
        <v>150</v>
      </c>
      <c r="F49" s="16" t="s">
        <v>418</v>
      </c>
      <c r="G49" s="16" t="s">
        <v>205</v>
      </c>
      <c r="H49" s="17" t="s">
        <v>419</v>
      </c>
      <c r="I49" s="16" t="s">
        <v>420</v>
      </c>
      <c r="J49" s="15" t="s">
        <v>421</v>
      </c>
      <c r="K49" s="15" t="s">
        <v>422</v>
      </c>
      <c r="L49" s="16" t="s">
        <v>222</v>
      </c>
      <c r="M49" s="15"/>
    </row>
    <row r="50" spans="1:13" ht="60" x14ac:dyDescent="0.25">
      <c r="A50" s="10">
        <f t="shared" si="0"/>
        <v>45</v>
      </c>
      <c r="B50" s="15" t="s">
        <v>31</v>
      </c>
      <c r="C50" s="16" t="s">
        <v>32</v>
      </c>
      <c r="D50" s="16" t="s">
        <v>33</v>
      </c>
      <c r="E50" s="16" t="s">
        <v>34</v>
      </c>
      <c r="F50" s="16" t="s">
        <v>423</v>
      </c>
      <c r="G50" s="16" t="s">
        <v>199</v>
      </c>
      <c r="H50" s="17"/>
      <c r="I50" s="16" t="s">
        <v>424</v>
      </c>
      <c r="J50" s="15" t="s">
        <v>423</v>
      </c>
      <c r="K50" s="15" t="s">
        <v>425</v>
      </c>
      <c r="L50" s="16" t="s">
        <v>222</v>
      </c>
      <c r="M50" s="15"/>
    </row>
    <row r="51" spans="1:13" ht="30" x14ac:dyDescent="0.25">
      <c r="A51" s="10">
        <f t="shared" si="0"/>
        <v>46</v>
      </c>
      <c r="B51" s="15" t="s">
        <v>151</v>
      </c>
      <c r="C51" s="16" t="s">
        <v>152</v>
      </c>
      <c r="D51" s="16" t="s">
        <v>153</v>
      </c>
      <c r="E51" s="16" t="s">
        <v>154</v>
      </c>
      <c r="F51" s="16" t="s">
        <v>426</v>
      </c>
      <c r="G51" s="16" t="s">
        <v>199</v>
      </c>
      <c r="H51" s="17" t="s">
        <v>427</v>
      </c>
      <c r="I51" s="16" t="s">
        <v>428</v>
      </c>
      <c r="J51" s="15" t="s">
        <v>426</v>
      </c>
      <c r="K51" s="15" t="s">
        <v>429</v>
      </c>
      <c r="L51" s="16" t="s">
        <v>222</v>
      </c>
      <c r="M51" s="15"/>
    </row>
    <row r="52" spans="1:13" ht="30" x14ac:dyDescent="0.25">
      <c r="A52" s="10">
        <f t="shared" si="0"/>
        <v>47</v>
      </c>
      <c r="B52" s="15" t="s">
        <v>151</v>
      </c>
      <c r="C52" s="16" t="s">
        <v>152</v>
      </c>
      <c r="D52" s="16" t="s">
        <v>153</v>
      </c>
      <c r="E52" s="16" t="s">
        <v>154</v>
      </c>
      <c r="F52" s="16" t="s">
        <v>430</v>
      </c>
      <c r="G52" s="16" t="s">
        <v>199</v>
      </c>
      <c r="H52" s="17" t="s">
        <v>431</v>
      </c>
      <c r="I52" s="16" t="s">
        <v>432</v>
      </c>
      <c r="J52" s="15" t="s">
        <v>430</v>
      </c>
      <c r="K52" s="15" t="s">
        <v>429</v>
      </c>
      <c r="L52" s="16" t="s">
        <v>222</v>
      </c>
      <c r="M52" s="15"/>
    </row>
    <row r="53" spans="1:13" ht="45" x14ac:dyDescent="0.25">
      <c r="A53" s="10">
        <f t="shared" si="0"/>
        <v>48</v>
      </c>
      <c r="B53" s="15" t="s">
        <v>95</v>
      </c>
      <c r="C53" s="16" t="s">
        <v>96</v>
      </c>
      <c r="D53" s="16" t="s">
        <v>97</v>
      </c>
      <c r="E53" s="16" t="s">
        <v>98</v>
      </c>
      <c r="F53" s="16" t="s">
        <v>433</v>
      </c>
      <c r="G53" s="16" t="s">
        <v>236</v>
      </c>
      <c r="H53" s="17" t="s">
        <v>434</v>
      </c>
      <c r="I53" s="16" t="s">
        <v>435</v>
      </c>
      <c r="J53" s="15" t="s">
        <v>433</v>
      </c>
      <c r="K53" s="15" t="s">
        <v>436</v>
      </c>
      <c r="L53" s="16" t="s">
        <v>222</v>
      </c>
      <c r="M53" s="15"/>
    </row>
    <row r="54" spans="1:13" ht="30" x14ac:dyDescent="0.25">
      <c r="A54" s="10">
        <f t="shared" si="0"/>
        <v>49</v>
      </c>
      <c r="B54" s="15" t="s">
        <v>79</v>
      </c>
      <c r="C54" s="16" t="s">
        <v>80</v>
      </c>
      <c r="D54" s="16" t="s">
        <v>81</v>
      </c>
      <c r="E54" s="16" t="s">
        <v>82</v>
      </c>
      <c r="F54" s="16" t="s">
        <v>437</v>
      </c>
      <c r="G54" s="16" t="s">
        <v>297</v>
      </c>
      <c r="H54" s="17" t="s">
        <v>438</v>
      </c>
      <c r="I54" s="16" t="s">
        <v>439</v>
      </c>
      <c r="J54" s="15" t="s">
        <v>440</v>
      </c>
      <c r="K54" s="15" t="s">
        <v>441</v>
      </c>
      <c r="L54" s="16" t="s">
        <v>222</v>
      </c>
      <c r="M54" s="15"/>
    </row>
    <row r="55" spans="1:13" ht="45" x14ac:dyDescent="0.25">
      <c r="A55" s="10">
        <f t="shared" si="0"/>
        <v>50</v>
      </c>
      <c r="B55" s="15" t="s">
        <v>155</v>
      </c>
      <c r="C55" s="16" t="s">
        <v>156</v>
      </c>
      <c r="D55" s="16" t="s">
        <v>157</v>
      </c>
      <c r="E55" s="16" t="s">
        <v>158</v>
      </c>
      <c r="F55" s="16" t="s">
        <v>326</v>
      </c>
      <c r="G55" s="16" t="s">
        <v>236</v>
      </c>
      <c r="H55" s="17"/>
      <c r="I55" s="16" t="s">
        <v>442</v>
      </c>
      <c r="J55" s="15" t="s">
        <v>326</v>
      </c>
      <c r="K55" s="15" t="s">
        <v>443</v>
      </c>
      <c r="L55" s="16" t="s">
        <v>222</v>
      </c>
      <c r="M55" s="15"/>
    </row>
    <row r="56" spans="1:13" ht="45" x14ac:dyDescent="0.25">
      <c r="A56" s="10">
        <f t="shared" si="0"/>
        <v>51</v>
      </c>
      <c r="B56" s="15" t="s">
        <v>159</v>
      </c>
      <c r="C56" s="16" t="s">
        <v>160</v>
      </c>
      <c r="D56" s="16" t="s">
        <v>161</v>
      </c>
      <c r="E56" s="16" t="s">
        <v>162</v>
      </c>
      <c r="F56" s="16" t="s">
        <v>444</v>
      </c>
      <c r="G56" s="16" t="s">
        <v>199</v>
      </c>
      <c r="H56" s="17" t="s">
        <v>445</v>
      </c>
      <c r="I56" s="16" t="s">
        <v>446</v>
      </c>
      <c r="J56" s="15" t="s">
        <v>444</v>
      </c>
      <c r="K56" s="15" t="s">
        <v>447</v>
      </c>
      <c r="L56" s="16" t="s">
        <v>222</v>
      </c>
      <c r="M56" s="15"/>
    </row>
    <row r="57" spans="1:13" ht="45" x14ac:dyDescent="0.25">
      <c r="A57" s="10">
        <f t="shared" si="0"/>
        <v>52</v>
      </c>
      <c r="B57" s="15" t="s">
        <v>59</v>
      </c>
      <c r="C57" s="16" t="s">
        <v>60</v>
      </c>
      <c r="D57" s="16" t="s">
        <v>61</v>
      </c>
      <c r="E57" s="16" t="s">
        <v>62</v>
      </c>
      <c r="F57" s="16" t="s">
        <v>448</v>
      </c>
      <c r="G57" s="16" t="s">
        <v>199</v>
      </c>
      <c r="H57" s="17"/>
      <c r="I57" s="16" t="s">
        <v>449</v>
      </c>
      <c r="J57" s="15" t="s">
        <v>448</v>
      </c>
      <c r="K57" s="15" t="s">
        <v>450</v>
      </c>
      <c r="L57" s="16" t="s">
        <v>222</v>
      </c>
      <c r="M57" s="15"/>
    </row>
    <row r="58" spans="1:13" ht="45" x14ac:dyDescent="0.25">
      <c r="A58" s="10">
        <f t="shared" si="0"/>
        <v>53</v>
      </c>
      <c r="B58" s="15" t="s">
        <v>163</v>
      </c>
      <c r="C58" s="16" t="s">
        <v>164</v>
      </c>
      <c r="D58" s="16" t="s">
        <v>165</v>
      </c>
      <c r="E58" s="16" t="s">
        <v>166</v>
      </c>
      <c r="F58" s="16" t="s">
        <v>451</v>
      </c>
      <c r="G58" s="16" t="s">
        <v>205</v>
      </c>
      <c r="H58" s="17" t="s">
        <v>452</v>
      </c>
      <c r="I58" s="16" t="s">
        <v>453</v>
      </c>
      <c r="J58" s="15" t="s">
        <v>454</v>
      </c>
      <c r="K58" s="15" t="s">
        <v>455</v>
      </c>
      <c r="L58" s="16" t="s">
        <v>222</v>
      </c>
      <c r="M58" s="15"/>
    </row>
    <row r="59" spans="1:13" ht="105" x14ac:dyDescent="0.25">
      <c r="A59" s="10">
        <f t="shared" si="0"/>
        <v>54</v>
      </c>
      <c r="B59" s="15" t="s">
        <v>67</v>
      </c>
      <c r="C59" s="16" t="s">
        <v>68</v>
      </c>
      <c r="D59" s="16" t="s">
        <v>69</v>
      </c>
      <c r="E59" s="16" t="s">
        <v>70</v>
      </c>
      <c r="F59" s="16" t="s">
        <v>456</v>
      </c>
      <c r="G59" s="16" t="s">
        <v>457</v>
      </c>
      <c r="H59" s="17"/>
      <c r="I59" s="16" t="s">
        <v>458</v>
      </c>
      <c r="J59" s="15" t="s">
        <v>459</v>
      </c>
      <c r="K59" s="15" t="s">
        <v>460</v>
      </c>
      <c r="L59" s="16" t="s">
        <v>222</v>
      </c>
      <c r="M59" s="15"/>
    </row>
    <row r="60" spans="1:13" ht="45" x14ac:dyDescent="0.25">
      <c r="A60" s="10">
        <f t="shared" si="0"/>
        <v>55</v>
      </c>
      <c r="B60" s="15" t="s">
        <v>167</v>
      </c>
      <c r="C60" s="16" t="s">
        <v>168</v>
      </c>
      <c r="D60" s="16" t="s">
        <v>169</v>
      </c>
      <c r="E60" s="16" t="s">
        <v>170</v>
      </c>
      <c r="F60" s="16" t="s">
        <v>461</v>
      </c>
      <c r="G60" s="16" t="s">
        <v>462</v>
      </c>
      <c r="H60" s="17" t="s">
        <v>463</v>
      </c>
      <c r="I60" s="16" t="s">
        <v>464</v>
      </c>
      <c r="J60" s="15" t="s">
        <v>465</v>
      </c>
      <c r="K60" s="15" t="s">
        <v>466</v>
      </c>
      <c r="L60" s="16" t="s">
        <v>222</v>
      </c>
      <c r="M60" s="15"/>
    </row>
    <row r="61" spans="1:13" ht="45" x14ac:dyDescent="0.25">
      <c r="A61" s="10">
        <f t="shared" si="0"/>
        <v>56</v>
      </c>
      <c r="B61" s="15" t="s">
        <v>171</v>
      </c>
      <c r="C61" s="16" t="s">
        <v>172</v>
      </c>
      <c r="D61" s="16" t="s">
        <v>173</v>
      </c>
      <c r="E61" s="16" t="s">
        <v>174</v>
      </c>
      <c r="F61" s="16" t="s">
        <v>467</v>
      </c>
      <c r="G61" s="16" t="s">
        <v>236</v>
      </c>
      <c r="H61" s="17" t="s">
        <v>468</v>
      </c>
      <c r="I61" s="16" t="s">
        <v>469</v>
      </c>
      <c r="J61" s="15" t="s">
        <v>470</v>
      </c>
      <c r="K61" s="15" t="s">
        <v>471</v>
      </c>
      <c r="L61" s="16" t="s">
        <v>222</v>
      </c>
      <c r="M61" s="15"/>
    </row>
    <row r="62" spans="1:13" ht="45" x14ac:dyDescent="0.25">
      <c r="A62" s="10">
        <f t="shared" si="0"/>
        <v>57</v>
      </c>
      <c r="B62" s="15" t="s">
        <v>155</v>
      </c>
      <c r="C62" s="16" t="s">
        <v>156</v>
      </c>
      <c r="D62" s="16" t="s">
        <v>157</v>
      </c>
      <c r="E62" s="16" t="s">
        <v>158</v>
      </c>
      <c r="F62" s="16" t="s">
        <v>472</v>
      </c>
      <c r="G62" s="16" t="s">
        <v>199</v>
      </c>
      <c r="H62" s="17" t="s">
        <v>473</v>
      </c>
      <c r="I62" s="16" t="s">
        <v>474</v>
      </c>
      <c r="J62" s="15" t="s">
        <v>472</v>
      </c>
      <c r="K62" s="15" t="s">
        <v>475</v>
      </c>
      <c r="L62" s="16" t="s">
        <v>222</v>
      </c>
      <c r="M62" s="15"/>
    </row>
    <row r="63" spans="1:13" ht="45" x14ac:dyDescent="0.25">
      <c r="A63" s="10">
        <f t="shared" si="0"/>
        <v>58</v>
      </c>
      <c r="B63" s="15" t="s">
        <v>175</v>
      </c>
      <c r="C63" s="16" t="s">
        <v>176</v>
      </c>
      <c r="D63" s="16" t="s">
        <v>177</v>
      </c>
      <c r="E63" s="16" t="s">
        <v>178</v>
      </c>
      <c r="F63" s="16" t="s">
        <v>476</v>
      </c>
      <c r="G63" s="16" t="s">
        <v>236</v>
      </c>
      <c r="H63" s="17"/>
      <c r="I63" s="16" t="s">
        <v>477</v>
      </c>
      <c r="J63" s="15" t="s">
        <v>478</v>
      </c>
      <c r="K63" s="15" t="s">
        <v>479</v>
      </c>
      <c r="L63" s="16" t="s">
        <v>222</v>
      </c>
      <c r="M63" s="15"/>
    </row>
    <row r="64" spans="1:13" ht="45" x14ac:dyDescent="0.25">
      <c r="A64" s="10">
        <f t="shared" si="0"/>
        <v>59</v>
      </c>
      <c r="B64" s="15" t="s">
        <v>171</v>
      </c>
      <c r="C64" s="16" t="s">
        <v>172</v>
      </c>
      <c r="D64" s="16" t="s">
        <v>173</v>
      </c>
      <c r="E64" s="16" t="s">
        <v>174</v>
      </c>
      <c r="F64" s="16" t="s">
        <v>480</v>
      </c>
      <c r="G64" s="16" t="s">
        <v>236</v>
      </c>
      <c r="H64" s="17" t="s">
        <v>481</v>
      </c>
      <c r="I64" s="16" t="s">
        <v>482</v>
      </c>
      <c r="J64" s="15" t="s">
        <v>483</v>
      </c>
      <c r="K64" s="15" t="s">
        <v>484</v>
      </c>
      <c r="L64" s="16" t="s">
        <v>222</v>
      </c>
      <c r="M64" s="15"/>
    </row>
    <row r="65" spans="1:13" ht="45" x14ac:dyDescent="0.25">
      <c r="A65" s="10">
        <f t="shared" si="0"/>
        <v>60</v>
      </c>
      <c r="B65" s="15" t="s">
        <v>167</v>
      </c>
      <c r="C65" s="16" t="s">
        <v>168</v>
      </c>
      <c r="D65" s="16" t="s">
        <v>169</v>
      </c>
      <c r="E65" s="16" t="s">
        <v>170</v>
      </c>
      <c r="F65" s="16" t="s">
        <v>485</v>
      </c>
      <c r="G65" s="16" t="s">
        <v>462</v>
      </c>
      <c r="H65" s="17" t="s">
        <v>486</v>
      </c>
      <c r="I65" s="16" t="s">
        <v>487</v>
      </c>
      <c r="J65" s="15" t="s">
        <v>488</v>
      </c>
      <c r="K65" s="15" t="s">
        <v>466</v>
      </c>
      <c r="L65" s="16" t="s">
        <v>222</v>
      </c>
      <c r="M65" s="15"/>
    </row>
    <row r="66" spans="1:13" ht="45" x14ac:dyDescent="0.25">
      <c r="A66" s="10">
        <f t="shared" si="0"/>
        <v>61</v>
      </c>
      <c r="B66" s="15" t="s">
        <v>59</v>
      </c>
      <c r="C66" s="16" t="s">
        <v>60</v>
      </c>
      <c r="D66" s="16" t="s">
        <v>61</v>
      </c>
      <c r="E66" s="16" t="s">
        <v>62</v>
      </c>
      <c r="F66" s="16" t="s">
        <v>489</v>
      </c>
      <c r="G66" s="16" t="s">
        <v>398</v>
      </c>
      <c r="H66" s="17" t="s">
        <v>490</v>
      </c>
      <c r="I66" s="16" t="s">
        <v>491</v>
      </c>
      <c r="J66" s="15" t="s">
        <v>492</v>
      </c>
      <c r="K66" s="15" t="s">
        <v>493</v>
      </c>
      <c r="L66" s="16" t="s">
        <v>222</v>
      </c>
      <c r="M66" s="15"/>
    </row>
    <row r="67" spans="1:13" ht="150" x14ac:dyDescent="0.25">
      <c r="A67" s="10">
        <f t="shared" si="0"/>
        <v>62</v>
      </c>
      <c r="B67" s="15" t="s">
        <v>19</v>
      </c>
      <c r="C67" s="16" t="s">
        <v>20</v>
      </c>
      <c r="D67" s="16" t="s">
        <v>21</v>
      </c>
      <c r="E67" s="16" t="s">
        <v>22</v>
      </c>
      <c r="F67" s="16" t="s">
        <v>494</v>
      </c>
      <c r="G67" s="16" t="s">
        <v>205</v>
      </c>
      <c r="H67" s="17"/>
      <c r="I67" s="16" t="s">
        <v>495</v>
      </c>
      <c r="J67" s="15" t="s">
        <v>496</v>
      </c>
      <c r="K67" s="15" t="s">
        <v>497</v>
      </c>
      <c r="L67" s="16" t="s">
        <v>222</v>
      </c>
      <c r="M67" s="15" t="s">
        <v>498</v>
      </c>
    </row>
    <row r="68" spans="1:13" ht="60" x14ac:dyDescent="0.25">
      <c r="A68" s="10">
        <f t="shared" si="0"/>
        <v>63</v>
      </c>
      <c r="B68" s="15" t="s">
        <v>179</v>
      </c>
      <c r="C68" s="16" t="s">
        <v>180</v>
      </c>
      <c r="D68" s="16" t="s">
        <v>181</v>
      </c>
      <c r="E68" s="16" t="s">
        <v>182</v>
      </c>
      <c r="F68" s="16" t="s">
        <v>499</v>
      </c>
      <c r="G68" s="16" t="s">
        <v>205</v>
      </c>
      <c r="H68" s="17"/>
      <c r="I68" s="16" t="s">
        <v>500</v>
      </c>
      <c r="J68" s="15" t="s">
        <v>501</v>
      </c>
      <c r="K68" s="15" t="s">
        <v>502</v>
      </c>
      <c r="L68" s="16" t="s">
        <v>208</v>
      </c>
      <c r="M68" s="15"/>
    </row>
    <row r="69" spans="1:13" ht="135" x14ac:dyDescent="0.25">
      <c r="A69" s="10">
        <f t="shared" si="0"/>
        <v>64</v>
      </c>
      <c r="B69" s="15" t="s">
        <v>67</v>
      </c>
      <c r="C69" s="16" t="s">
        <v>68</v>
      </c>
      <c r="D69" s="16" t="s">
        <v>69</v>
      </c>
      <c r="E69" s="16" t="s">
        <v>70</v>
      </c>
      <c r="F69" s="16" t="s">
        <v>503</v>
      </c>
      <c r="G69" s="16" t="s">
        <v>308</v>
      </c>
      <c r="H69" s="17" t="s">
        <v>504</v>
      </c>
      <c r="I69" s="16" t="s">
        <v>505</v>
      </c>
      <c r="J69" s="15" t="s">
        <v>506</v>
      </c>
      <c r="K69" s="15" t="s">
        <v>507</v>
      </c>
      <c r="L69" s="16" t="s">
        <v>222</v>
      </c>
      <c r="M69" s="15"/>
    </row>
    <row r="70" spans="1:13" ht="135" x14ac:dyDescent="0.25">
      <c r="A70" s="10">
        <f t="shared" si="0"/>
        <v>65</v>
      </c>
      <c r="B70" s="15" t="s">
        <v>67</v>
      </c>
      <c r="C70" s="16" t="s">
        <v>68</v>
      </c>
      <c r="D70" s="16" t="s">
        <v>69</v>
      </c>
      <c r="E70" s="16" t="s">
        <v>70</v>
      </c>
      <c r="F70" s="16" t="s">
        <v>508</v>
      </c>
      <c r="G70" s="16" t="s">
        <v>509</v>
      </c>
      <c r="H70" s="17" t="s">
        <v>510</v>
      </c>
      <c r="I70" s="16" t="s">
        <v>511</v>
      </c>
      <c r="J70" s="15" t="s">
        <v>512</v>
      </c>
      <c r="K70" s="15" t="s">
        <v>513</v>
      </c>
      <c r="L70" s="16" t="s">
        <v>222</v>
      </c>
      <c r="M70" s="15"/>
    </row>
    <row r="71" spans="1:13" ht="30" x14ac:dyDescent="0.25">
      <c r="A71" s="10">
        <f t="shared" si="0"/>
        <v>66</v>
      </c>
      <c r="B71" s="15" t="s">
        <v>183</v>
      </c>
      <c r="C71" s="16" t="s">
        <v>184</v>
      </c>
      <c r="D71" s="16" t="s">
        <v>185</v>
      </c>
      <c r="E71" s="16" t="s">
        <v>186</v>
      </c>
      <c r="F71" s="16" t="s">
        <v>514</v>
      </c>
      <c r="G71" s="16" t="s">
        <v>236</v>
      </c>
      <c r="H71" s="17" t="s">
        <v>515</v>
      </c>
      <c r="I71" s="16" t="s">
        <v>516</v>
      </c>
      <c r="J71" s="15" t="s">
        <v>514</v>
      </c>
      <c r="K71" s="15" t="s">
        <v>517</v>
      </c>
      <c r="L71" s="16" t="s">
        <v>222</v>
      </c>
      <c r="M71" s="15"/>
    </row>
    <row r="72" spans="1:13" ht="30" x14ac:dyDescent="0.25">
      <c r="A72" s="10">
        <f t="shared" ref="A72:A82" si="1">A71+1</f>
        <v>67</v>
      </c>
      <c r="B72" s="15" t="s">
        <v>187</v>
      </c>
      <c r="C72" s="16" t="s">
        <v>188</v>
      </c>
      <c r="D72" s="16" t="s">
        <v>189</v>
      </c>
      <c r="E72" s="16" t="s">
        <v>94</v>
      </c>
      <c r="F72" s="16" t="s">
        <v>518</v>
      </c>
      <c r="G72" s="16" t="s">
        <v>236</v>
      </c>
      <c r="H72" s="17" t="s">
        <v>519</v>
      </c>
      <c r="I72" s="16" t="s">
        <v>520</v>
      </c>
      <c r="J72" s="15" t="s">
        <v>521</v>
      </c>
      <c r="K72" s="15" t="s">
        <v>522</v>
      </c>
      <c r="L72" s="16" t="s">
        <v>214</v>
      </c>
      <c r="M72" s="15" t="s">
        <v>209</v>
      </c>
    </row>
    <row r="73" spans="1:13" ht="30" x14ac:dyDescent="0.25">
      <c r="A73" s="10">
        <f t="shared" si="1"/>
        <v>68</v>
      </c>
      <c r="B73" s="15" t="s">
        <v>95</v>
      </c>
      <c r="C73" s="16" t="s">
        <v>96</v>
      </c>
      <c r="D73" s="16" t="s">
        <v>97</v>
      </c>
      <c r="E73" s="16" t="s">
        <v>98</v>
      </c>
      <c r="F73" s="16" t="s">
        <v>523</v>
      </c>
      <c r="G73" s="16" t="s">
        <v>236</v>
      </c>
      <c r="H73" s="17" t="s">
        <v>524</v>
      </c>
      <c r="I73" s="16" t="s">
        <v>525</v>
      </c>
      <c r="J73" s="15" t="s">
        <v>526</v>
      </c>
      <c r="K73" s="15" t="s">
        <v>527</v>
      </c>
      <c r="L73" s="16" t="s">
        <v>222</v>
      </c>
      <c r="M73" s="15"/>
    </row>
    <row r="74" spans="1:13" ht="30" x14ac:dyDescent="0.25">
      <c r="A74" s="10">
        <f t="shared" si="1"/>
        <v>69</v>
      </c>
      <c r="B74" s="15" t="s">
        <v>139</v>
      </c>
      <c r="C74" s="16" t="s">
        <v>140</v>
      </c>
      <c r="D74" s="16" t="s">
        <v>141</v>
      </c>
      <c r="E74" s="16" t="s">
        <v>142</v>
      </c>
      <c r="F74" s="16" t="s">
        <v>528</v>
      </c>
      <c r="G74" s="16" t="s">
        <v>236</v>
      </c>
      <c r="H74" s="17" t="s">
        <v>529</v>
      </c>
      <c r="I74" s="16" t="s">
        <v>530</v>
      </c>
      <c r="J74" s="15" t="s">
        <v>528</v>
      </c>
      <c r="K74" s="15" t="s">
        <v>513</v>
      </c>
      <c r="L74" s="16" t="s">
        <v>222</v>
      </c>
      <c r="M74" s="15"/>
    </row>
    <row r="75" spans="1:13" ht="30" x14ac:dyDescent="0.25">
      <c r="A75" s="10">
        <f t="shared" si="1"/>
        <v>70</v>
      </c>
      <c r="B75" s="15" t="s">
        <v>139</v>
      </c>
      <c r="C75" s="16" t="s">
        <v>140</v>
      </c>
      <c r="D75" s="16" t="s">
        <v>141</v>
      </c>
      <c r="E75" s="16" t="s">
        <v>142</v>
      </c>
      <c r="F75" s="16" t="s">
        <v>531</v>
      </c>
      <c r="G75" s="16" t="s">
        <v>205</v>
      </c>
      <c r="H75" s="17" t="s">
        <v>532</v>
      </c>
      <c r="I75" s="16" t="s">
        <v>533</v>
      </c>
      <c r="J75" s="15" t="s">
        <v>534</v>
      </c>
      <c r="K75" s="15" t="s">
        <v>535</v>
      </c>
      <c r="L75" s="16" t="s">
        <v>222</v>
      </c>
      <c r="M75" s="15"/>
    </row>
    <row r="76" spans="1:13" ht="45" x14ac:dyDescent="0.25">
      <c r="A76" s="10">
        <f t="shared" si="1"/>
        <v>71</v>
      </c>
      <c r="B76" s="15" t="s">
        <v>123</v>
      </c>
      <c r="C76" s="16" t="s">
        <v>124</v>
      </c>
      <c r="D76" s="16" t="s">
        <v>125</v>
      </c>
      <c r="E76" s="16" t="s">
        <v>126</v>
      </c>
      <c r="F76" s="16" t="s">
        <v>536</v>
      </c>
      <c r="G76" s="16" t="s">
        <v>205</v>
      </c>
      <c r="H76" s="17" t="s">
        <v>537</v>
      </c>
      <c r="I76" s="16" t="s">
        <v>538</v>
      </c>
      <c r="J76" s="15" t="s">
        <v>536</v>
      </c>
      <c r="K76" s="15" t="s">
        <v>539</v>
      </c>
      <c r="L76" s="16" t="s">
        <v>208</v>
      </c>
      <c r="M76" s="15"/>
    </row>
    <row r="77" spans="1:13" ht="45" x14ac:dyDescent="0.25">
      <c r="A77" s="10">
        <f t="shared" si="1"/>
        <v>72</v>
      </c>
      <c r="B77" s="15" t="s">
        <v>123</v>
      </c>
      <c r="C77" s="16" t="s">
        <v>124</v>
      </c>
      <c r="D77" s="16" t="s">
        <v>125</v>
      </c>
      <c r="E77" s="16" t="s">
        <v>126</v>
      </c>
      <c r="F77" s="16" t="s">
        <v>540</v>
      </c>
      <c r="G77" s="16" t="s">
        <v>205</v>
      </c>
      <c r="H77" s="17" t="s">
        <v>541</v>
      </c>
      <c r="I77" s="16" t="s">
        <v>542</v>
      </c>
      <c r="J77" s="15" t="s">
        <v>540</v>
      </c>
      <c r="K77" s="15" t="s">
        <v>543</v>
      </c>
      <c r="L77" s="16" t="s">
        <v>208</v>
      </c>
      <c r="M77" s="15"/>
    </row>
    <row r="78" spans="1:13" ht="45" x14ac:dyDescent="0.25">
      <c r="A78" s="10">
        <f t="shared" si="1"/>
        <v>73</v>
      </c>
      <c r="B78" s="15" t="s">
        <v>123</v>
      </c>
      <c r="C78" s="16" t="s">
        <v>124</v>
      </c>
      <c r="D78" s="16" t="s">
        <v>125</v>
      </c>
      <c r="E78" s="16" t="s">
        <v>126</v>
      </c>
      <c r="F78" s="16" t="s">
        <v>544</v>
      </c>
      <c r="G78" s="16" t="s">
        <v>205</v>
      </c>
      <c r="H78" s="17" t="s">
        <v>545</v>
      </c>
      <c r="I78" s="16" t="s">
        <v>546</v>
      </c>
      <c r="J78" s="15" t="s">
        <v>544</v>
      </c>
      <c r="K78" s="15" t="s">
        <v>547</v>
      </c>
      <c r="L78" s="16" t="s">
        <v>208</v>
      </c>
      <c r="M78" s="15"/>
    </row>
    <row r="79" spans="1:13" ht="45" x14ac:dyDescent="0.25">
      <c r="A79" s="10">
        <f t="shared" si="1"/>
        <v>74</v>
      </c>
      <c r="B79" s="15" t="s">
        <v>123</v>
      </c>
      <c r="C79" s="16" t="s">
        <v>124</v>
      </c>
      <c r="D79" s="16" t="s">
        <v>125</v>
      </c>
      <c r="E79" s="16" t="s">
        <v>126</v>
      </c>
      <c r="F79" s="16" t="s">
        <v>548</v>
      </c>
      <c r="G79" s="16" t="s">
        <v>205</v>
      </c>
      <c r="H79" s="17" t="s">
        <v>549</v>
      </c>
      <c r="I79" s="16" t="s">
        <v>550</v>
      </c>
      <c r="J79" s="15" t="s">
        <v>548</v>
      </c>
      <c r="K79" s="15" t="s">
        <v>551</v>
      </c>
      <c r="L79" s="16" t="s">
        <v>208</v>
      </c>
      <c r="M79" s="15"/>
    </row>
    <row r="80" spans="1:13" ht="90" x14ac:dyDescent="0.25">
      <c r="A80" s="10">
        <f t="shared" si="1"/>
        <v>75</v>
      </c>
      <c r="B80" s="15" t="s">
        <v>190</v>
      </c>
      <c r="C80" s="16" t="s">
        <v>191</v>
      </c>
      <c r="D80" s="16" t="s">
        <v>192</v>
      </c>
      <c r="E80" s="16" t="s">
        <v>193</v>
      </c>
      <c r="F80" s="16" t="s">
        <v>552</v>
      </c>
      <c r="G80" s="16" t="s">
        <v>205</v>
      </c>
      <c r="H80" s="17" t="s">
        <v>553</v>
      </c>
      <c r="I80" s="16" t="s">
        <v>554</v>
      </c>
      <c r="J80" s="15" t="s">
        <v>555</v>
      </c>
      <c r="K80" s="15" t="s">
        <v>556</v>
      </c>
      <c r="L80" s="16" t="s">
        <v>222</v>
      </c>
      <c r="M80" s="15" t="s">
        <v>557</v>
      </c>
    </row>
    <row r="81" spans="1:13" ht="45" x14ac:dyDescent="0.25">
      <c r="A81" s="10">
        <f t="shared" si="1"/>
        <v>76</v>
      </c>
      <c r="B81" s="15" t="s">
        <v>194</v>
      </c>
      <c r="C81" s="16" t="s">
        <v>195</v>
      </c>
      <c r="D81" s="16" t="s">
        <v>196</v>
      </c>
      <c r="E81" s="16" t="s">
        <v>197</v>
      </c>
      <c r="F81" s="16" t="s">
        <v>558</v>
      </c>
      <c r="G81" s="16" t="s">
        <v>559</v>
      </c>
      <c r="H81" s="17" t="s">
        <v>560</v>
      </c>
      <c r="I81" s="16" t="s">
        <v>561</v>
      </c>
      <c r="J81" s="15" t="s">
        <v>562</v>
      </c>
      <c r="K81" s="15" t="s">
        <v>563</v>
      </c>
      <c r="L81" s="16" t="s">
        <v>222</v>
      </c>
      <c r="M81" s="15"/>
    </row>
    <row r="82" spans="1:13" ht="45" x14ac:dyDescent="0.25">
      <c r="A82" s="10">
        <f t="shared" si="1"/>
        <v>77</v>
      </c>
      <c r="B82" s="15" t="s">
        <v>190</v>
      </c>
      <c r="C82" s="16" t="s">
        <v>191</v>
      </c>
      <c r="D82" s="16" t="s">
        <v>192</v>
      </c>
      <c r="E82" s="16" t="s">
        <v>193</v>
      </c>
      <c r="F82" s="16" t="s">
        <v>564</v>
      </c>
      <c r="G82" s="16" t="s">
        <v>297</v>
      </c>
      <c r="H82" s="17" t="s">
        <v>565</v>
      </c>
      <c r="I82" s="16" t="s">
        <v>566</v>
      </c>
      <c r="J82" s="15" t="s">
        <v>567</v>
      </c>
      <c r="K82" s="15" t="s">
        <v>568</v>
      </c>
      <c r="L82" s="16" t="s">
        <v>222</v>
      </c>
      <c r="M82" s="15"/>
    </row>
    <row r="83" spans="1:13" ht="45" x14ac:dyDescent="0.25">
      <c r="A83" s="18">
        <v>78</v>
      </c>
      <c r="B83" s="15" t="s">
        <v>75</v>
      </c>
      <c r="C83" s="16" t="s">
        <v>76</v>
      </c>
      <c r="D83" s="16" t="s">
        <v>77</v>
      </c>
      <c r="E83" s="16" t="s">
        <v>78</v>
      </c>
      <c r="F83" s="16" t="s">
        <v>569</v>
      </c>
      <c r="G83" s="16" t="s">
        <v>345</v>
      </c>
      <c r="H83" s="17" t="s">
        <v>570</v>
      </c>
      <c r="I83" s="16" t="s">
        <v>347</v>
      </c>
      <c r="J83" s="15" t="s">
        <v>348</v>
      </c>
      <c r="K83" s="15" t="s">
        <v>349</v>
      </c>
      <c r="L83" s="16" t="s">
        <v>350</v>
      </c>
      <c r="M83" s="15" t="s">
        <v>571</v>
      </c>
    </row>
    <row r="84" spans="1:13" ht="45" x14ac:dyDescent="0.25">
      <c r="A84" s="18">
        <v>79</v>
      </c>
      <c r="B84" s="15" t="s">
        <v>75</v>
      </c>
      <c r="C84" s="16" t="s">
        <v>76</v>
      </c>
      <c r="D84" s="16" t="s">
        <v>77</v>
      </c>
      <c r="E84" s="16" t="s">
        <v>78</v>
      </c>
      <c r="F84" s="16" t="s">
        <v>572</v>
      </c>
      <c r="G84" s="16" t="s">
        <v>345</v>
      </c>
      <c r="H84" s="17" t="s">
        <v>573</v>
      </c>
      <c r="I84" s="16" t="s">
        <v>347</v>
      </c>
      <c r="J84" s="15" t="s">
        <v>348</v>
      </c>
      <c r="K84" s="15" t="s">
        <v>349</v>
      </c>
      <c r="L84" s="16" t="s">
        <v>350</v>
      </c>
      <c r="M84" s="15" t="s">
        <v>571</v>
      </c>
    </row>
  </sheetData>
  <mergeCells count="14">
    <mergeCell ref="J3:J5"/>
    <mergeCell ref="K3:K5"/>
    <mergeCell ref="L3:L5"/>
    <mergeCell ref="M3:M5"/>
    <mergeCell ref="B2:N2"/>
    <mergeCell ref="F3:F5"/>
    <mergeCell ref="G3:G5"/>
    <mergeCell ref="H3:H5"/>
    <mergeCell ref="I3:I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ФГГН_Карелия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2023-08-18T11:12:22Z</dcterms:modified>
</cp:coreProperties>
</file>