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eterfeld.ev\Desktop\2-ТП 2025 год итог\СЗ\"/>
    </mc:Choice>
  </mc:AlternateContent>
  <xr:revisionPtr revIDLastSave="0" documentId="13_ncr:1_{7326B311-FA0A-427D-AE1F-C2E52B9B6CC4}" xr6:coauthVersionLast="47" xr6:coauthVersionMax="47" xr10:uidLastSave="{00000000-0000-0000-0000-000000000000}"/>
  <bookViews>
    <workbookView xWindow="-27210" yWindow="690" windowWidth="22680" windowHeight="14715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l="1"/>
  <c r="A9" i="2" l="1"/>
  <c r="A10" i="2" l="1"/>
  <c r="A11" i="2" l="1"/>
  <c r="A12" i="2" l="1"/>
  <c r="A13" i="2" l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l="1"/>
  <c r="A27" i="2" l="1"/>
  <c r="A28" i="2" l="1"/>
  <c r="A29" i="2" l="1"/>
  <c r="A30" i="2" l="1"/>
  <c r="A31" i="2" l="1"/>
  <c r="A32" i="2" l="1"/>
  <c r="A33" i="2" l="1"/>
  <c r="A34" i="2" l="1"/>
  <c r="A35" i="2" l="1"/>
  <c r="A36" i="2" l="1"/>
  <c r="A37" i="2" l="1"/>
  <c r="A38" i="2" l="1"/>
  <c r="A39" i="2" l="1"/>
  <c r="A40" i="2" l="1"/>
  <c r="A41" i="2" l="1"/>
  <c r="A42" i="2" l="1"/>
  <c r="A43" i="2" l="1"/>
  <c r="A44" i="2" l="1"/>
  <c r="A45" i="2" l="1"/>
  <c r="A46" i="2" l="1"/>
  <c r="A47" i="2" l="1"/>
  <c r="A48" i="2" l="1"/>
  <c r="A49" i="2" l="1"/>
  <c r="A50" i="2" l="1"/>
  <c r="A51" i="2" l="1"/>
  <c r="A52" i="2" l="1"/>
  <c r="A53" i="2" l="1"/>
  <c r="A54" i="2" l="1"/>
  <c r="A55" i="2" l="1"/>
  <c r="A56" i="2" l="1"/>
  <c r="A57" i="2" l="1"/>
  <c r="A58" i="2" l="1"/>
  <c r="A59" i="2" l="1"/>
  <c r="A60" i="2" l="1"/>
  <c r="A61" i="2" l="1"/>
  <c r="A62" i="2" l="1"/>
  <c r="A63" i="2" l="1"/>
  <c r="A64" i="2" l="1"/>
  <c r="A65" i="2" l="1"/>
  <c r="A66" i="2" l="1"/>
  <c r="A67" i="2" l="1"/>
  <c r="A68" i="2" l="1"/>
  <c r="A69" i="2" l="1"/>
  <c r="A70" i="2" l="1"/>
  <c r="A71" i="2" l="1"/>
  <c r="A72" i="2" l="1"/>
  <c r="A73" i="2" l="1"/>
  <c r="A74" i="2" l="1"/>
  <c r="A75" i="2" l="1"/>
  <c r="A76" i="2" l="1"/>
  <c r="A77" i="2" l="1"/>
  <c r="A78" i="2" l="1"/>
  <c r="A79" i="2" l="1"/>
  <c r="A80" i="2" l="1"/>
  <c r="A81" i="2" l="1"/>
  <c r="A82" i="2" l="1"/>
  <c r="A83" i="2" l="1"/>
  <c r="A84" i="2" l="1"/>
  <c r="A85" i="2" l="1"/>
  <c r="A86" i="2" l="1"/>
  <c r="A87" i="2" l="1"/>
  <c r="A88" i="2" l="1"/>
  <c r="A89" i="2" l="1"/>
</calcChain>
</file>

<file path=xl/sharedStrings.xml><?xml version="1.0" encoding="utf-8"?>
<sst xmlns="http://schemas.openxmlformats.org/spreadsheetml/2006/main" count="187" uniqueCount="110">
  <si>
    <t>№ строки</t>
  </si>
  <si>
    <t>Федеральный округ</t>
  </si>
  <si>
    <t>Субъект РФ</t>
  </si>
  <si>
    <t>Образование ТКО за отчетный год</t>
  </si>
  <si>
    <t>Дальневосточный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</si>
  <si>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</si>
  <si>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</si>
  <si>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</si>
  <si>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</si>
  <si>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</si>
  <si>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</si>
  <si>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</si>
  <si>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</si>
  <si>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</si>
  <si>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</si>
  <si>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</si>
  <si>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Приволжский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</si>
  <si>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</si>
  <si>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</si>
  <si>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</si>
  <si>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</si>
  <si>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</si>
  <si>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</si>
  <si>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</si>
  <si>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</si>
  <si>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</si>
  <si>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</si>
  <si>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</si>
  <si>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</si>
  <si>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</si>
  <si>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</si>
  <si>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Северо-Западный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</si>
  <si>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</si>
  <si>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</si>
  <si>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</si>
  <si>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</si>
  <si>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</si>
  <si>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</si>
  <si>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Новгородская область</t>
  </si>
  <si>
    <t>Псковская область</t>
  </si>
  <si>
    <t>Республика Карелия</t>
  </si>
  <si>
    <t>Республика Коми</t>
  </si>
  <si>
    <t>Санкт-Петербург</t>
  </si>
  <si>
    <t>Северо-Кавказский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</si>
  <si>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</si>
  <si>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</si>
  <si>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</si>
  <si>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</si>
  <si>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</si>
  <si>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</si>
  <si>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</si>
  <si>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Сибирский</t>
  </si>
  <si>
    <t>Алтайский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</si>
  <si>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</si>
  <si>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</si>
  <si>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</si>
  <si>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</si>
  <si>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</si>
  <si>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</si>
  <si>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</si>
  <si>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</si>
  <si>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</si>
  <si>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Уральский</t>
  </si>
  <si>
    <t>Курганская область</t>
  </si>
  <si>
    <t>Свердловская область</t>
  </si>
  <si>
    <t>Тюменская область</t>
  </si>
  <si>
    <t>Ханты-Мансийский автономный округ - Югра</t>
  </si>
  <si>
    <t>Челябинская область</t>
  </si>
  <si>
    <t>Ямало-Ненецкий автономный округ</t>
  </si>
  <si>
    <t>Центральный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</si>
  <si>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</si>
  <si>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</si>
  <si>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</si>
  <si>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</si>
  <si>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</si>
  <si>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</si>
  <si>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</si>
  <si>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</si>
  <si>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</si>
  <si>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</si>
  <si>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</si>
  <si>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</si>
  <si>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</si>
  <si>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</si>
  <si>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</si>
  <si>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</si>
  <si>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</si>
  <si>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</si>
  <si>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Южный</t>
  </si>
  <si>
    <t>Астраханская область</t>
  </si>
  <si>
    <t>Волгоградская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</si>
  <si>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</si>
  <si>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</si>
  <si>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</si>
  <si>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</si>
  <si>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Ростовская область</t>
  </si>
  <si>
    <t>Севастополь</t>
  </si>
  <si>
    <t>Наличие на начало отчетного периода</t>
  </si>
  <si>
    <t>Направлено на обработку</t>
  </si>
  <si>
    <t>Направлено на обезвреживание</t>
  </si>
  <si>
    <t>Направлено на утилизацию</t>
  </si>
  <si>
    <t>Направлено на захоронение</t>
  </si>
  <si>
    <t>Накоплено на конец отчетного периода</t>
  </si>
  <si>
    <t>Российская Федерация*</t>
  </si>
  <si>
    <t>Примечание: * - расчет количества образованных ТКО, а также ТКО, направленных на обработку, обезвреживание, утилизацию и захоронение по Российской Федерации суммарно произведен без учета количества ТКО, перемещаемых между субъектами Российской Федерации, для исключения задвоения количества таких ТКО</t>
  </si>
  <si>
    <t>46 423 252*</t>
  </si>
  <si>
    <t>25 484 742*</t>
  </si>
  <si>
    <t>1 118 492*</t>
  </si>
  <si>
    <t>4 627 563*</t>
  </si>
  <si>
    <t>37 757 351*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</si>
</sst>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49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/>
    <xf numFmtId="0" fontId="0" fillId="0" borderId="0" xfId="0" applyFill="1"/>
    <xf numFmtId="1" fontId="2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1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workbookViewId="0">
      <pane ySplit="4" topLeftCell="A5" activePane="bottomLeft" state="frozen"/>
      <selection pane="bottomLeft" activeCell="L19" sqref="A18:L19"/>
    </sheetView>
  </sheetViews>
  <sheetFormatPr defaultRowHeight="15" x14ac:dyDescent="0.25"/>
  <cols>
    <col min="1" max="1" width="6.7109375" style="13" customWidth="1"/>
    <col min="2" max="2" width="20.28515625" style="13" customWidth="1"/>
    <col min="3" max="3" width="31.28515625" style="13" customWidth="1"/>
    <col min="4" max="4" width="15.5703125" style="3" customWidth="1"/>
    <col min="5" max="5" width="14.140625" style="3" customWidth="1"/>
    <col min="6" max="6" width="12.140625" style="3" customWidth="1"/>
    <col min="7" max="7" width="14" style="3" customWidth="1"/>
    <col min="8" max="8" width="13.85546875" style="3" customWidth="1"/>
    <col min="9" max="9" width="15.140625" style="3" customWidth="1"/>
    <col min="10" max="10" width="15.85546875" style="3" customWidth="1"/>
    <col min="12" max="12" width="9.5703125" bestFit="1" customWidth="1"/>
  </cols>
  <sheetData>
    <row r="1" spans="1:16" ht="15" customHeight="1" x14ac:dyDescent="0.25">
      <c r="A1" s="19" t="s">
        <v>0</v>
      </c>
      <c r="B1" s="20" t="s">
        <v>1</v>
      </c>
      <c r="C1" s="20" t="s">
        <v>2</v>
      </c>
      <c r="D1" s="17" t="s">
        <v>97</v>
      </c>
      <c r="E1" s="16" t="s">
        <v>3</v>
      </c>
      <c r="F1" s="16" t="s">
        <v>98</v>
      </c>
      <c r="G1" s="16" t="s">
        <v>99</v>
      </c>
      <c r="H1" s="16" t="s">
        <v>100</v>
      </c>
      <c r="I1" s="16" t="s">
        <v>101</v>
      </c>
      <c r="J1" s="17" t="s">
        <v>102</v>
      </c>
    </row>
    <row r="2" spans="1:16" x14ac:dyDescent="0.25">
      <c r="A2" s="19"/>
      <c r="B2" s="20"/>
      <c r="C2" s="20"/>
      <c r="D2" s="17"/>
      <c r="E2" s="16"/>
      <c r="F2" s="16"/>
      <c r="G2" s="16"/>
      <c r="H2" s="16"/>
      <c r="I2" s="16"/>
      <c r="J2" s="17"/>
    </row>
    <row r="3" spans="1:16" x14ac:dyDescent="0.25">
      <c r="A3" s="19"/>
      <c r="B3" s="20"/>
      <c r="C3" s="20"/>
      <c r="D3" s="17"/>
      <c r="E3" s="16"/>
      <c r="F3" s="16"/>
      <c r="G3" s="16"/>
      <c r="H3" s="16"/>
      <c r="I3" s="16"/>
      <c r="J3" s="17"/>
    </row>
    <row r="4" spans="1:16" x14ac:dyDescent="0.25">
      <c r="A4" s="8"/>
      <c r="B4" s="8"/>
      <c r="C4" s="8" t="s">
        <v>103</v>
      </c>
      <c r="D4" s="5">
        <v>4897941</v>
      </c>
      <c r="E4" s="6" t="s">
        <v>105</v>
      </c>
      <c r="F4" s="5" t="s">
        <v>106</v>
      </c>
      <c r="G4" s="5" t="s">
        <v>107</v>
      </c>
      <c r="H4" s="5" t="s">
        <v>108</v>
      </c>
      <c r="I4" s="5" t="s">
        <v>109</v>
      </c>
      <c r="J4" s="5">
        <v>6434963</v>
      </c>
    </row>
    <row r="5" spans="1:16" x14ac:dyDescent="0.25">
      <c r="A5" s="7">
        <v>1</v>
      </c>
      <c r="B5" s="9" t="s">
        <v>51</v>
      </c>
      <c r="C5" s="9" t="s">
        <v>52</v>
      </c>
      <c r="D5" s="15">
        <v>5.2</v>
      </c>
      <c r="E5" s="10">
        <v>482056.21600000001</v>
      </c>
      <c r="F5" s="10">
        <v>0</v>
      </c>
      <c r="G5" s="10">
        <v>0</v>
      </c>
      <c r="H5" s="10">
        <v>0</v>
      </c>
      <c r="I5" s="10">
        <v>448469.17599999998</v>
      </c>
      <c r="J5" s="11">
        <v>33592.239999999998</v>
      </c>
      <c r="L5" s="21"/>
      <c r="M5" s="21"/>
      <c r="N5" s="21"/>
      <c r="O5" s="21"/>
      <c r="P5" s="21"/>
    </row>
    <row r="6" spans="1:16" x14ac:dyDescent="0.25">
      <c r="A6" s="7">
        <v>2</v>
      </c>
      <c r="B6" s="9" t="s">
        <v>4</v>
      </c>
      <c r="C6" s="9" t="s">
        <v>5</v>
      </c>
      <c r="D6" s="15">
        <v>434491.48</v>
      </c>
      <c r="E6" s="10">
        <v>260971.01500000001</v>
      </c>
      <c r="F6" s="10">
        <v>26826.14</v>
      </c>
      <c r="G6" s="10">
        <v>0.27</v>
      </c>
      <c r="H6" s="10">
        <v>739.48299999999983</v>
      </c>
      <c r="I6" s="10">
        <v>242780.95800000001</v>
      </c>
      <c r="J6" s="11">
        <v>451941.78399999999</v>
      </c>
      <c r="L6" s="21"/>
      <c r="M6" s="21"/>
      <c r="N6" s="21"/>
      <c r="O6" s="21"/>
      <c r="P6" s="21"/>
    </row>
    <row r="7" spans="1:16" x14ac:dyDescent="0.25">
      <c r="A7" s="7">
        <f>A6+1</f>
        <v>3</v>
      </c>
      <c r="B7" s="9" t="s">
        <v>31</v>
      </c>
      <c r="C7" s="9" t="s">
        <v>32</v>
      </c>
      <c r="D7" s="15">
        <v>153.6</v>
      </c>
      <c r="E7" s="10">
        <v>283489.93400000001</v>
      </c>
      <c r="F7" s="10">
        <v>36792.199999999997</v>
      </c>
      <c r="G7" s="10">
        <v>0</v>
      </c>
      <c r="H7" s="10">
        <v>1463.9</v>
      </c>
      <c r="I7" s="10">
        <v>281728.53400000004</v>
      </c>
      <c r="J7" s="11">
        <v>328.1</v>
      </c>
      <c r="L7" s="21"/>
      <c r="M7" s="21"/>
      <c r="N7" s="21"/>
      <c r="O7" s="21"/>
      <c r="P7" s="21"/>
    </row>
    <row r="8" spans="1:16" x14ac:dyDescent="0.25">
      <c r="A8" s="7">
        <f t="shared" ref="A8:A71" si="0">A7+1</f>
        <v>4</v>
      </c>
      <c r="B8" s="9" t="s">
        <v>88</v>
      </c>
      <c r="C8" s="9" t="s">
        <v>89</v>
      </c>
      <c r="D8" s="15">
        <v>0</v>
      </c>
      <c r="E8" s="10">
        <v>238186.84</v>
      </c>
      <c r="F8" s="10">
        <v>189188.22</v>
      </c>
      <c r="G8" s="10">
        <v>22680</v>
      </c>
      <c r="H8" s="10">
        <v>10649.49</v>
      </c>
      <c r="I8" s="10">
        <v>176434.61</v>
      </c>
      <c r="J8" s="11">
        <v>33247.47</v>
      </c>
      <c r="L8" s="21"/>
      <c r="M8" s="21"/>
      <c r="N8" s="21"/>
      <c r="O8" s="21"/>
      <c r="P8" s="21"/>
    </row>
    <row r="9" spans="1:16" x14ac:dyDescent="0.25">
      <c r="A9" s="7">
        <f t="shared" si="0"/>
        <v>5</v>
      </c>
      <c r="B9" s="9" t="s">
        <v>69</v>
      </c>
      <c r="C9" s="9" t="s">
        <v>70</v>
      </c>
      <c r="D9" s="15">
        <v>0</v>
      </c>
      <c r="E9" s="10">
        <v>428105.62</v>
      </c>
      <c r="F9" s="10">
        <v>0</v>
      </c>
      <c r="G9" s="10">
        <v>97469.3</v>
      </c>
      <c r="H9" s="10">
        <v>0</v>
      </c>
      <c r="I9" s="10">
        <v>330636.31999999989</v>
      </c>
      <c r="J9" s="11">
        <v>0</v>
      </c>
      <c r="L9" s="21"/>
      <c r="M9" s="21"/>
      <c r="N9" s="21"/>
      <c r="O9" s="21"/>
      <c r="P9" s="21"/>
    </row>
    <row r="10" spans="1:16" x14ac:dyDescent="0.25">
      <c r="A10" s="7">
        <f t="shared" si="0"/>
        <v>6</v>
      </c>
      <c r="B10" s="9" t="s">
        <v>69</v>
      </c>
      <c r="C10" s="9" t="s">
        <v>71</v>
      </c>
      <c r="D10" s="15">
        <v>0</v>
      </c>
      <c r="E10" s="10">
        <v>344398.97000000009</v>
      </c>
      <c r="F10" s="10">
        <v>231906.47999999989</v>
      </c>
      <c r="G10" s="10">
        <v>0</v>
      </c>
      <c r="H10" s="10">
        <v>13456.32</v>
      </c>
      <c r="I10" s="10">
        <v>499580.18999999994</v>
      </c>
      <c r="J10" s="11">
        <v>2</v>
      </c>
      <c r="L10" s="21"/>
      <c r="M10" s="21"/>
      <c r="N10" s="21"/>
      <c r="O10" s="21"/>
      <c r="P10" s="21"/>
    </row>
    <row r="11" spans="1:16" x14ac:dyDescent="0.25">
      <c r="A11" s="7">
        <f t="shared" si="0"/>
        <v>7</v>
      </c>
      <c r="B11" s="9" t="s">
        <v>69</v>
      </c>
      <c r="C11" s="9" t="s">
        <v>72</v>
      </c>
      <c r="D11" s="15">
        <v>8508.0459999999985</v>
      </c>
      <c r="E11" s="10">
        <v>457032.73599999998</v>
      </c>
      <c r="F11" s="10">
        <v>183680.31</v>
      </c>
      <c r="G11" s="10">
        <v>0</v>
      </c>
      <c r="H11" s="10">
        <v>12543.828</v>
      </c>
      <c r="I11" s="10">
        <v>415334.46399999998</v>
      </c>
      <c r="J11" s="11">
        <v>37662.495000000003</v>
      </c>
      <c r="L11" s="21"/>
      <c r="M11" s="21"/>
      <c r="N11" s="21"/>
      <c r="O11" s="21"/>
      <c r="P11" s="21"/>
    </row>
    <row r="12" spans="1:16" x14ac:dyDescent="0.25">
      <c r="A12" s="7">
        <f t="shared" si="0"/>
        <v>8</v>
      </c>
      <c r="B12" s="9" t="s">
        <v>88</v>
      </c>
      <c r="C12" s="9" t="s">
        <v>90</v>
      </c>
      <c r="D12" s="15">
        <v>0</v>
      </c>
      <c r="E12" s="10">
        <v>604017.00399999984</v>
      </c>
      <c r="F12" s="10">
        <v>500741.42</v>
      </c>
      <c r="G12" s="10">
        <v>0</v>
      </c>
      <c r="H12" s="10">
        <v>21930.55</v>
      </c>
      <c r="I12" s="10">
        <v>575662.49400000006</v>
      </c>
      <c r="J12" s="11">
        <v>6423.9600000000009</v>
      </c>
      <c r="L12" s="21"/>
      <c r="M12" s="21"/>
      <c r="N12" s="21"/>
      <c r="O12" s="21"/>
      <c r="P12" s="21"/>
    </row>
    <row r="13" spans="1:16" x14ac:dyDescent="0.25">
      <c r="A13" s="7">
        <f t="shared" si="0"/>
        <v>9</v>
      </c>
      <c r="B13" s="9" t="s">
        <v>31</v>
      </c>
      <c r="C13" s="9" t="s">
        <v>33</v>
      </c>
      <c r="D13" s="15">
        <v>110.5</v>
      </c>
      <c r="E13" s="10">
        <v>322442.06599999999</v>
      </c>
      <c r="F13" s="10">
        <v>199195.65</v>
      </c>
      <c r="G13" s="10">
        <v>32.65</v>
      </c>
      <c r="H13" s="10">
        <v>9691.56</v>
      </c>
      <c r="I13" s="10">
        <v>310275.91599999991</v>
      </c>
      <c r="J13" s="11">
        <v>22938.05</v>
      </c>
      <c r="L13" s="21"/>
      <c r="M13" s="21"/>
      <c r="N13" s="21"/>
      <c r="O13" s="21"/>
      <c r="P13" s="21"/>
    </row>
    <row r="14" spans="1:16" x14ac:dyDescent="0.25">
      <c r="A14" s="7">
        <f t="shared" si="0"/>
        <v>10</v>
      </c>
      <c r="B14" s="9" t="s">
        <v>69</v>
      </c>
      <c r="C14" s="9" t="s">
        <v>73</v>
      </c>
      <c r="D14" s="15">
        <v>0</v>
      </c>
      <c r="E14" s="10">
        <v>1017152.417</v>
      </c>
      <c r="F14" s="10">
        <v>629650.93000000005</v>
      </c>
      <c r="G14" s="10">
        <v>0</v>
      </c>
      <c r="H14" s="10">
        <v>31185.971000000009</v>
      </c>
      <c r="I14" s="10">
        <v>979205.05599999998</v>
      </c>
      <c r="J14" s="11">
        <v>0</v>
      </c>
      <c r="L14" s="21"/>
      <c r="M14" s="21"/>
      <c r="N14" s="21"/>
      <c r="O14" s="21"/>
      <c r="P14" s="21"/>
    </row>
    <row r="15" spans="1:16" x14ac:dyDescent="0.25">
      <c r="A15" s="7">
        <f t="shared" si="0"/>
        <v>11</v>
      </c>
      <c r="B15" s="9" t="s">
        <v>4</v>
      </c>
      <c r="C15" s="9" t="s">
        <v>6</v>
      </c>
      <c r="D15" s="15">
        <v>122687.03999999999</v>
      </c>
      <c r="E15" s="10">
        <v>31448.43</v>
      </c>
      <c r="F15" s="10">
        <v>31271.83</v>
      </c>
      <c r="G15" s="10">
        <v>0</v>
      </c>
      <c r="H15" s="10">
        <v>0</v>
      </c>
      <c r="I15" s="10">
        <v>176.6</v>
      </c>
      <c r="J15" s="11">
        <v>122687.03999999999</v>
      </c>
      <c r="L15" s="21"/>
      <c r="M15" s="21"/>
      <c r="N15" s="21"/>
      <c r="O15" s="21"/>
      <c r="P15" s="21"/>
    </row>
    <row r="16" spans="1:16" x14ac:dyDescent="0.25">
      <c r="A16" s="7">
        <f t="shared" si="0"/>
        <v>12</v>
      </c>
      <c r="B16" s="9" t="s">
        <v>4</v>
      </c>
      <c r="C16" s="9" t="s">
        <v>7</v>
      </c>
      <c r="D16" s="15">
        <v>0</v>
      </c>
      <c r="E16" s="10">
        <v>318866.86200000002</v>
      </c>
      <c r="F16" s="10">
        <v>1965.28</v>
      </c>
      <c r="G16" s="10">
        <v>0</v>
      </c>
      <c r="H16" s="10">
        <v>0</v>
      </c>
      <c r="I16" s="10">
        <v>316901.58199999999</v>
      </c>
      <c r="J16" s="11">
        <v>0</v>
      </c>
      <c r="L16" s="21"/>
      <c r="M16" s="21"/>
      <c r="N16" s="21"/>
      <c r="O16" s="21"/>
      <c r="P16" s="21"/>
    </row>
    <row r="17" spans="1:16" x14ac:dyDescent="0.25">
      <c r="A17" s="7">
        <f t="shared" si="0"/>
        <v>13</v>
      </c>
      <c r="B17" s="9" t="s">
        <v>69</v>
      </c>
      <c r="C17" s="9" t="s">
        <v>74</v>
      </c>
      <c r="D17" s="15">
        <v>0</v>
      </c>
      <c r="E17" s="10">
        <v>252760.02</v>
      </c>
      <c r="F17" s="10">
        <v>185513.60000000001</v>
      </c>
      <c r="G17" s="10">
        <v>0</v>
      </c>
      <c r="H17" s="10">
        <v>0</v>
      </c>
      <c r="I17" s="10">
        <v>246204.69</v>
      </c>
      <c r="J17" s="11">
        <v>0</v>
      </c>
      <c r="L17" s="21"/>
      <c r="M17" s="21"/>
      <c r="N17" s="21"/>
      <c r="O17" s="21"/>
      <c r="P17" s="21"/>
    </row>
    <row r="18" spans="1:16" x14ac:dyDescent="0.25">
      <c r="A18" s="7">
        <f t="shared" si="0"/>
        <v>14</v>
      </c>
      <c r="B18" s="9" t="s">
        <v>51</v>
      </c>
      <c r="C18" s="9" t="s">
        <v>53</v>
      </c>
      <c r="D18" s="15">
        <v>25042.7</v>
      </c>
      <c r="E18" s="10">
        <v>530793.58100000001</v>
      </c>
      <c r="F18" s="10">
        <v>20259.620000000003</v>
      </c>
      <c r="G18" s="10">
        <v>6461.72</v>
      </c>
      <c r="H18" s="10">
        <v>45.127000000000002</v>
      </c>
      <c r="I18" s="10">
        <v>495266.8550000001</v>
      </c>
      <c r="J18" s="11">
        <v>38562.582999999999</v>
      </c>
      <c r="L18" s="21"/>
      <c r="M18" s="21"/>
      <c r="N18" s="21"/>
      <c r="O18" s="21"/>
      <c r="P18" s="21"/>
    </row>
    <row r="19" spans="1:16" x14ac:dyDescent="0.25">
      <c r="A19" s="7">
        <f t="shared" si="0"/>
        <v>15</v>
      </c>
      <c r="B19" s="9" t="s">
        <v>43</v>
      </c>
      <c r="C19" s="9" t="s">
        <v>44</v>
      </c>
      <c r="D19" s="15">
        <v>0</v>
      </c>
      <c r="E19" s="10">
        <v>203004</v>
      </c>
      <c r="F19" s="10">
        <v>73081</v>
      </c>
      <c r="G19" s="10">
        <v>0</v>
      </c>
      <c r="H19" s="10">
        <v>10131</v>
      </c>
      <c r="I19" s="10">
        <v>132806.15000000002</v>
      </c>
      <c r="J19" s="11">
        <v>60066.85</v>
      </c>
      <c r="L19" s="21"/>
      <c r="M19" s="21"/>
      <c r="N19" s="21"/>
      <c r="O19" s="21"/>
      <c r="P19" s="21"/>
    </row>
    <row r="20" spans="1:16" x14ac:dyDescent="0.25">
      <c r="A20" s="7">
        <f t="shared" si="0"/>
        <v>16</v>
      </c>
      <c r="B20" s="9" t="s">
        <v>31</v>
      </c>
      <c r="C20" s="9" t="s">
        <v>34</v>
      </c>
      <c r="D20" s="15">
        <v>302.56599999999997</v>
      </c>
      <c r="E20" s="10">
        <v>535539.35900000017</v>
      </c>
      <c r="F20" s="10">
        <v>68124.387000000002</v>
      </c>
      <c r="G20" s="10">
        <v>0</v>
      </c>
      <c r="H20" s="10">
        <v>921.27</v>
      </c>
      <c r="I20" s="10">
        <v>506578.30299999996</v>
      </c>
      <c r="J20" s="11">
        <v>284.90499999999997</v>
      </c>
      <c r="L20" s="21"/>
      <c r="M20" s="21"/>
      <c r="N20" s="21"/>
      <c r="O20" s="21"/>
      <c r="P20" s="21"/>
    </row>
    <row r="21" spans="1:16" x14ac:dyDescent="0.25">
      <c r="A21" s="7">
        <f t="shared" si="0"/>
        <v>17</v>
      </c>
      <c r="B21" s="9" t="s">
        <v>69</v>
      </c>
      <c r="C21" s="9" t="s">
        <v>75</v>
      </c>
      <c r="D21" s="15">
        <v>849375.64300000004</v>
      </c>
      <c r="E21" s="10">
        <v>1767748.807</v>
      </c>
      <c r="F21" s="10">
        <v>1336825.5570000003</v>
      </c>
      <c r="G21" s="10">
        <v>0</v>
      </c>
      <c r="H21" s="10">
        <v>108099.435</v>
      </c>
      <c r="I21" s="10">
        <v>2149339.202</v>
      </c>
      <c r="J21" s="11">
        <v>400512.97499999998</v>
      </c>
      <c r="L21" s="21"/>
      <c r="M21" s="21"/>
      <c r="N21" s="21"/>
      <c r="O21" s="21"/>
      <c r="P21" s="21"/>
    </row>
    <row r="22" spans="1:16" x14ac:dyDescent="0.25">
      <c r="A22" s="7">
        <f t="shared" si="0"/>
        <v>18</v>
      </c>
      <c r="B22" s="9" t="s">
        <v>4</v>
      </c>
      <c r="C22" s="9" t="s">
        <v>8</v>
      </c>
      <c r="D22" s="15">
        <v>480.9</v>
      </c>
      <c r="E22" s="10">
        <v>102866.701</v>
      </c>
      <c r="F22" s="10">
        <v>81163.139999999985</v>
      </c>
      <c r="G22" s="10">
        <v>2547.96</v>
      </c>
      <c r="H22" s="10">
        <v>30105.27</v>
      </c>
      <c r="I22" s="10">
        <v>71347.390999999974</v>
      </c>
      <c r="J22" s="11">
        <v>963.21</v>
      </c>
      <c r="L22" s="21"/>
      <c r="M22" s="21"/>
      <c r="N22" s="21"/>
      <c r="O22" s="21"/>
      <c r="P22" s="21"/>
    </row>
    <row r="23" spans="1:16" x14ac:dyDescent="0.25">
      <c r="A23" s="7">
        <f t="shared" si="0"/>
        <v>19</v>
      </c>
      <c r="B23" s="9" t="s">
        <v>43</v>
      </c>
      <c r="C23" s="9" t="s">
        <v>45</v>
      </c>
      <c r="D23" s="15">
        <v>23770.704000000002</v>
      </c>
      <c r="E23" s="10">
        <v>92241.08</v>
      </c>
      <c r="F23" s="10">
        <v>93030.95</v>
      </c>
      <c r="G23" s="10">
        <v>0</v>
      </c>
      <c r="H23" s="10">
        <v>42031.837</v>
      </c>
      <c r="I23" s="10">
        <v>47281.403000000006</v>
      </c>
      <c r="J23" s="11">
        <v>5041.2520000000004</v>
      </c>
      <c r="L23" s="21"/>
      <c r="M23" s="21"/>
      <c r="N23" s="21"/>
      <c r="O23" s="21"/>
      <c r="P23" s="21"/>
    </row>
    <row r="24" spans="1:16" x14ac:dyDescent="0.25">
      <c r="A24" s="7">
        <f t="shared" si="0"/>
        <v>20</v>
      </c>
      <c r="B24" s="9" t="s">
        <v>51</v>
      </c>
      <c r="C24" s="9" t="s">
        <v>54</v>
      </c>
      <c r="D24" s="15">
        <v>198582.3</v>
      </c>
      <c r="E24" s="10">
        <v>723568.71000000008</v>
      </c>
      <c r="F24" s="10">
        <v>271462.19</v>
      </c>
      <c r="G24" s="10">
        <v>0</v>
      </c>
      <c r="H24" s="10">
        <v>200602.486</v>
      </c>
      <c r="I24" s="10">
        <v>468131.28400000004</v>
      </c>
      <c r="J24" s="11">
        <v>253417.24</v>
      </c>
      <c r="L24" s="21"/>
      <c r="M24" s="21"/>
      <c r="N24" s="21"/>
      <c r="O24" s="21"/>
      <c r="P24" s="21"/>
    </row>
    <row r="25" spans="1:16" x14ac:dyDescent="0.25">
      <c r="A25" s="7">
        <f t="shared" si="0"/>
        <v>21</v>
      </c>
      <c r="B25" s="9" t="s">
        <v>16</v>
      </c>
      <c r="C25" s="9" t="s">
        <v>17</v>
      </c>
      <c r="D25" s="15">
        <v>0</v>
      </c>
      <c r="E25" s="10">
        <v>311443.78900000011</v>
      </c>
      <c r="F25" s="10">
        <v>0</v>
      </c>
      <c r="G25" s="10">
        <v>0</v>
      </c>
      <c r="H25" s="10">
        <v>0</v>
      </c>
      <c r="I25" s="10">
        <v>311443.78900000011</v>
      </c>
      <c r="J25" s="11">
        <v>0</v>
      </c>
      <c r="L25" s="21"/>
      <c r="M25" s="21"/>
      <c r="N25" s="21"/>
      <c r="O25" s="21"/>
      <c r="P25" s="21"/>
    </row>
    <row r="26" spans="1:16" x14ac:dyDescent="0.25">
      <c r="A26" s="7">
        <f t="shared" si="0"/>
        <v>22</v>
      </c>
      <c r="B26" s="9" t="s">
        <v>69</v>
      </c>
      <c r="C26" s="9" t="s">
        <v>76</v>
      </c>
      <c r="D26" s="15">
        <v>67973.19</v>
      </c>
      <c r="E26" s="10">
        <v>217044.05499999999</v>
      </c>
      <c r="F26" s="10">
        <v>205094.29</v>
      </c>
      <c r="G26" s="10">
        <v>0</v>
      </c>
      <c r="H26" s="10">
        <v>11066.98</v>
      </c>
      <c r="I26" s="10">
        <v>54022.065000000002</v>
      </c>
      <c r="J26" s="11">
        <v>219928.51</v>
      </c>
      <c r="L26" s="21"/>
      <c r="M26" s="21"/>
      <c r="N26" s="21"/>
      <c r="O26" s="21"/>
      <c r="P26" s="21"/>
    </row>
    <row r="27" spans="1:16" x14ac:dyDescent="0.25">
      <c r="A27" s="7">
        <f t="shared" si="0"/>
        <v>23</v>
      </c>
      <c r="B27" s="9" t="s">
        <v>88</v>
      </c>
      <c r="C27" s="9" t="s">
        <v>91</v>
      </c>
      <c r="D27" s="15">
        <v>8774.9610000000011</v>
      </c>
      <c r="E27" s="10">
        <v>2380455.7280000001</v>
      </c>
      <c r="F27" s="10">
        <v>854998.71699999995</v>
      </c>
      <c r="G27" s="10">
        <v>1.075</v>
      </c>
      <c r="H27" s="10">
        <v>54495.413000000008</v>
      </c>
      <c r="I27" s="10">
        <v>2278190.2180000013</v>
      </c>
      <c r="J27" s="11">
        <v>4157.2460000000001</v>
      </c>
      <c r="L27" s="21"/>
      <c r="M27" s="21"/>
      <c r="N27" s="21"/>
      <c r="O27" s="21"/>
      <c r="P27" s="21"/>
    </row>
    <row r="28" spans="1:16" x14ac:dyDescent="0.25">
      <c r="A28" s="7">
        <f t="shared" si="0"/>
        <v>24</v>
      </c>
      <c r="B28" s="9" t="s">
        <v>51</v>
      </c>
      <c r="C28" s="9" t="s">
        <v>55</v>
      </c>
      <c r="D28" s="15">
        <v>0</v>
      </c>
      <c r="E28" s="10">
        <v>847154.20900000061</v>
      </c>
      <c r="F28" s="10">
        <v>475412.82500000013</v>
      </c>
      <c r="G28" s="10">
        <v>126.807</v>
      </c>
      <c r="H28" s="10">
        <v>28885.95</v>
      </c>
      <c r="I28" s="10">
        <v>823738.10700000019</v>
      </c>
      <c r="J28" s="11">
        <v>12641.475</v>
      </c>
      <c r="L28" s="21"/>
      <c r="M28" s="21"/>
      <c r="N28" s="21"/>
      <c r="O28" s="21"/>
      <c r="P28" s="21"/>
    </row>
    <row r="29" spans="1:16" x14ac:dyDescent="0.25">
      <c r="A29" s="7">
        <f t="shared" si="0"/>
        <v>25</v>
      </c>
      <c r="B29" s="9" t="s">
        <v>62</v>
      </c>
      <c r="C29" s="9" t="s">
        <v>63</v>
      </c>
      <c r="D29" s="15">
        <v>23746.240000000009</v>
      </c>
      <c r="E29" s="10">
        <v>200188.84</v>
      </c>
      <c r="F29" s="10">
        <v>39188.21</v>
      </c>
      <c r="G29" s="10">
        <v>0</v>
      </c>
      <c r="H29" s="10">
        <v>1636.319</v>
      </c>
      <c r="I29" s="10">
        <v>197423.82</v>
      </c>
      <c r="J29" s="11">
        <v>24874.940999999999</v>
      </c>
      <c r="L29" s="21"/>
      <c r="M29" s="21"/>
      <c r="N29" s="21"/>
      <c r="O29" s="21"/>
      <c r="P29" s="21"/>
    </row>
    <row r="30" spans="1:16" x14ac:dyDescent="0.25">
      <c r="A30" s="7">
        <f t="shared" si="0"/>
        <v>26</v>
      </c>
      <c r="B30" s="9" t="s">
        <v>69</v>
      </c>
      <c r="C30" s="9" t="s">
        <v>77</v>
      </c>
      <c r="D30" s="15">
        <v>68766.8</v>
      </c>
      <c r="E30" s="10">
        <v>286298.25</v>
      </c>
      <c r="F30" s="10">
        <v>111786.58000000002</v>
      </c>
      <c r="G30" s="10">
        <v>0</v>
      </c>
      <c r="H30" s="10">
        <v>3105.4770000000003</v>
      </c>
      <c r="I30" s="10">
        <v>263410.96999999997</v>
      </c>
      <c r="J30" s="11">
        <v>54158.7</v>
      </c>
      <c r="L30" s="21"/>
      <c r="M30" s="21"/>
      <c r="N30" s="21"/>
      <c r="O30" s="21"/>
      <c r="P30" s="21"/>
    </row>
    <row r="31" spans="1:16" x14ac:dyDescent="0.25">
      <c r="A31" s="7">
        <f t="shared" si="0"/>
        <v>27</v>
      </c>
      <c r="B31" s="9" t="s">
        <v>31</v>
      </c>
      <c r="C31" s="9" t="s">
        <v>35</v>
      </c>
      <c r="D31" s="15">
        <v>373199.09600000002</v>
      </c>
      <c r="E31" s="10">
        <v>1793925.939</v>
      </c>
      <c r="F31" s="10">
        <v>502235.85400000011</v>
      </c>
      <c r="G31" s="10">
        <v>0</v>
      </c>
      <c r="H31" s="10">
        <v>137429.595</v>
      </c>
      <c r="I31" s="10">
        <v>1719271.1359999999</v>
      </c>
      <c r="J31" s="11">
        <v>427071.71</v>
      </c>
      <c r="L31" s="21"/>
      <c r="M31" s="21"/>
      <c r="N31" s="21"/>
      <c r="O31" s="21"/>
      <c r="P31" s="21"/>
    </row>
    <row r="32" spans="1:16" x14ac:dyDescent="0.25">
      <c r="A32" s="7">
        <f t="shared" si="0"/>
        <v>28</v>
      </c>
      <c r="B32" s="9" t="s">
        <v>69</v>
      </c>
      <c r="C32" s="9" t="s">
        <v>78</v>
      </c>
      <c r="D32" s="15">
        <v>29.725000000000001</v>
      </c>
      <c r="E32" s="10">
        <v>362413.83700000012</v>
      </c>
      <c r="F32" s="10">
        <v>200227.111</v>
      </c>
      <c r="G32" s="10">
        <v>0</v>
      </c>
      <c r="H32" s="10">
        <v>24728.164000000001</v>
      </c>
      <c r="I32" s="10">
        <v>328185.386</v>
      </c>
      <c r="J32" s="11">
        <v>1679.173</v>
      </c>
      <c r="L32" s="21"/>
      <c r="M32" s="21"/>
      <c r="N32" s="21"/>
      <c r="O32" s="21"/>
      <c r="P32" s="21"/>
    </row>
    <row r="33" spans="1:16" x14ac:dyDescent="0.25">
      <c r="A33" s="7">
        <f t="shared" si="0"/>
        <v>29</v>
      </c>
      <c r="B33" s="9" t="s">
        <v>4</v>
      </c>
      <c r="C33" s="9" t="s">
        <v>9</v>
      </c>
      <c r="D33" s="15">
        <v>8088.4</v>
      </c>
      <c r="E33" s="10">
        <v>81143.165999999997</v>
      </c>
      <c r="F33" s="10">
        <v>0</v>
      </c>
      <c r="G33" s="10">
        <v>0</v>
      </c>
      <c r="H33" s="10">
        <v>5662</v>
      </c>
      <c r="I33" s="10">
        <v>71973.115999999995</v>
      </c>
      <c r="J33" s="11">
        <v>11596.45</v>
      </c>
      <c r="L33" s="21"/>
      <c r="M33" s="21"/>
      <c r="N33" s="21"/>
      <c r="O33" s="21"/>
      <c r="P33" s="21"/>
    </row>
    <row r="34" spans="1:16" x14ac:dyDescent="0.25">
      <c r="A34" s="7">
        <f t="shared" si="0"/>
        <v>30</v>
      </c>
      <c r="B34" s="9" t="s">
        <v>69</v>
      </c>
      <c r="C34" s="9" t="s">
        <v>79</v>
      </c>
      <c r="D34" s="15">
        <v>2465.413</v>
      </c>
      <c r="E34" s="10">
        <v>4388117.6259999992</v>
      </c>
      <c r="F34" s="10">
        <v>4223119.9999999991</v>
      </c>
      <c r="G34" s="10">
        <v>614245.56900000002</v>
      </c>
      <c r="H34" s="10">
        <v>307895.93400000001</v>
      </c>
      <c r="I34" s="10">
        <v>162498.4</v>
      </c>
      <c r="J34" s="11">
        <v>422.88600000000002</v>
      </c>
      <c r="L34" s="21"/>
      <c r="M34" s="21"/>
      <c r="N34" s="21"/>
      <c r="O34" s="21"/>
      <c r="P34" s="21"/>
    </row>
    <row r="35" spans="1:16" x14ac:dyDescent="0.25">
      <c r="A35" s="7">
        <f t="shared" si="0"/>
        <v>31</v>
      </c>
      <c r="B35" s="9" t="s">
        <v>69</v>
      </c>
      <c r="C35" s="9" t="s">
        <v>80</v>
      </c>
      <c r="D35" s="15">
        <v>106202.58500000001</v>
      </c>
      <c r="E35" s="10">
        <v>5691875.4899999984</v>
      </c>
      <c r="F35" s="10">
        <v>5112875.84</v>
      </c>
      <c r="G35" s="10">
        <v>335632.59</v>
      </c>
      <c r="H35" s="10">
        <v>2430534.1690000002</v>
      </c>
      <c r="I35" s="10">
        <v>2713641.5219999999</v>
      </c>
      <c r="J35" s="11">
        <v>35775.628000000012</v>
      </c>
      <c r="L35" s="21"/>
      <c r="M35" s="21"/>
      <c r="N35" s="21"/>
      <c r="O35" s="21"/>
      <c r="P35" s="21"/>
    </row>
    <row r="36" spans="1:16" x14ac:dyDescent="0.25">
      <c r="A36" s="7">
        <f t="shared" si="0"/>
        <v>32</v>
      </c>
      <c r="B36" s="9" t="s">
        <v>31</v>
      </c>
      <c r="C36" s="9" t="s">
        <v>36</v>
      </c>
      <c r="D36" s="15">
        <v>74878.573000000019</v>
      </c>
      <c r="E36" s="10">
        <v>210312.16600000003</v>
      </c>
      <c r="F36" s="10">
        <v>183883.16399999999</v>
      </c>
      <c r="G36" s="10">
        <v>0</v>
      </c>
      <c r="H36" s="10">
        <v>14597.297</v>
      </c>
      <c r="I36" s="10">
        <v>189514.75099999999</v>
      </c>
      <c r="J36" s="11">
        <v>81078.69200000001</v>
      </c>
      <c r="L36" s="21"/>
      <c r="M36" s="21"/>
      <c r="N36" s="21"/>
      <c r="O36" s="21"/>
      <c r="P36" s="21"/>
    </row>
    <row r="37" spans="1:16" x14ac:dyDescent="0.25">
      <c r="A37" s="7">
        <f t="shared" si="0"/>
        <v>33</v>
      </c>
      <c r="B37" s="9" t="s">
        <v>31</v>
      </c>
      <c r="C37" s="9" t="s">
        <v>37</v>
      </c>
      <c r="D37" s="15">
        <v>67248.032999999981</v>
      </c>
      <c r="E37" s="10">
        <v>12031.913</v>
      </c>
      <c r="F37" s="10">
        <v>1151.2</v>
      </c>
      <c r="G37" s="10">
        <v>2164.8109999999997</v>
      </c>
      <c r="H37" s="10">
        <v>7.4</v>
      </c>
      <c r="I37" s="10">
        <v>0</v>
      </c>
      <c r="J37" s="11">
        <v>77107.734999999971</v>
      </c>
      <c r="L37" s="21"/>
      <c r="M37" s="21"/>
      <c r="N37" s="21"/>
      <c r="O37" s="21"/>
      <c r="P37" s="21"/>
    </row>
    <row r="38" spans="1:16" x14ac:dyDescent="0.25">
      <c r="A38" s="7">
        <f t="shared" si="0"/>
        <v>34</v>
      </c>
      <c r="B38" s="9" t="s">
        <v>16</v>
      </c>
      <c r="C38" s="9" t="s">
        <v>18</v>
      </c>
      <c r="D38" s="15">
        <v>930.9</v>
      </c>
      <c r="E38" s="10">
        <v>1077456.9019999988</v>
      </c>
      <c r="F38" s="10">
        <v>973744.28899999999</v>
      </c>
      <c r="G38" s="10">
        <v>10.1</v>
      </c>
      <c r="H38" s="10">
        <v>97464.772999999986</v>
      </c>
      <c r="I38" s="10">
        <v>683451.15</v>
      </c>
      <c r="J38" s="11">
        <v>35282.59199999999</v>
      </c>
      <c r="L38" s="21"/>
      <c r="M38" s="21"/>
      <c r="N38" s="21"/>
      <c r="O38" s="21"/>
      <c r="P38" s="21"/>
    </row>
    <row r="39" spans="1:16" x14ac:dyDescent="0.25">
      <c r="A39" s="7">
        <f t="shared" si="0"/>
        <v>35</v>
      </c>
      <c r="B39" s="9" t="s">
        <v>31</v>
      </c>
      <c r="C39" s="9" t="s">
        <v>38</v>
      </c>
      <c r="D39" s="15">
        <v>0</v>
      </c>
      <c r="E39" s="10">
        <v>153549.8870000001</v>
      </c>
      <c r="F39" s="10">
        <v>121762.16</v>
      </c>
      <c r="G39" s="10">
        <v>0</v>
      </c>
      <c r="H39" s="10">
        <v>20462.8</v>
      </c>
      <c r="I39" s="10">
        <v>131261.07699999999</v>
      </c>
      <c r="J39" s="11">
        <v>41.8</v>
      </c>
      <c r="L39" s="21"/>
      <c r="M39" s="21"/>
      <c r="N39" s="21"/>
      <c r="O39" s="21"/>
      <c r="P39" s="21"/>
    </row>
    <row r="40" spans="1:16" x14ac:dyDescent="0.25">
      <c r="A40" s="7">
        <f t="shared" si="0"/>
        <v>36</v>
      </c>
      <c r="B40" s="9" t="s">
        <v>51</v>
      </c>
      <c r="C40" s="9" t="s">
        <v>56</v>
      </c>
      <c r="D40" s="15">
        <v>241.6</v>
      </c>
      <c r="E40" s="10">
        <v>932367.70000000007</v>
      </c>
      <c r="F40" s="10">
        <v>177328.80000000002</v>
      </c>
      <c r="G40" s="10">
        <v>0</v>
      </c>
      <c r="H40" s="10">
        <v>90746.4</v>
      </c>
      <c r="I40" s="10">
        <v>938905.69999999984</v>
      </c>
      <c r="J40" s="11">
        <v>299.8</v>
      </c>
      <c r="L40" s="21"/>
      <c r="M40" s="21"/>
      <c r="N40" s="21"/>
      <c r="O40" s="21"/>
      <c r="P40" s="21"/>
    </row>
    <row r="41" spans="1:16" x14ac:dyDescent="0.25">
      <c r="A41" s="7">
        <f t="shared" si="0"/>
        <v>37</v>
      </c>
      <c r="B41" s="9" t="s">
        <v>51</v>
      </c>
      <c r="C41" s="9" t="s">
        <v>57</v>
      </c>
      <c r="D41" s="15">
        <v>1381.4</v>
      </c>
      <c r="E41" s="10">
        <v>322405.37599999993</v>
      </c>
      <c r="F41" s="10">
        <v>322394.89999999991</v>
      </c>
      <c r="G41" s="10">
        <v>0</v>
      </c>
      <c r="H41" s="10">
        <v>0</v>
      </c>
      <c r="I41" s="10">
        <v>310082.37600000005</v>
      </c>
      <c r="J41" s="11">
        <v>1</v>
      </c>
      <c r="L41" s="21"/>
      <c r="M41" s="21"/>
      <c r="N41" s="21"/>
      <c r="O41" s="21"/>
      <c r="P41" s="21"/>
    </row>
    <row r="42" spans="1:16" x14ac:dyDescent="0.25">
      <c r="A42" s="7">
        <f t="shared" si="0"/>
        <v>38</v>
      </c>
      <c r="B42" s="9" t="s">
        <v>16</v>
      </c>
      <c r="C42" s="9" t="s">
        <v>19</v>
      </c>
      <c r="D42" s="15">
        <v>5107.3609999999999</v>
      </c>
      <c r="E42" s="10">
        <v>605271.32899999991</v>
      </c>
      <c r="F42" s="10">
        <v>397347.49999999988</v>
      </c>
      <c r="G42" s="10">
        <v>0</v>
      </c>
      <c r="H42" s="10">
        <v>3569.0610000000001</v>
      </c>
      <c r="I42" s="10">
        <v>585808.8890000002</v>
      </c>
      <c r="J42" s="11">
        <v>13572.858</v>
      </c>
      <c r="L42" s="21"/>
      <c r="M42" s="21"/>
      <c r="N42" s="21"/>
      <c r="O42" s="21"/>
      <c r="P42" s="21"/>
    </row>
    <row r="43" spans="1:16" x14ac:dyDescent="0.25">
      <c r="A43" s="7">
        <f t="shared" si="0"/>
        <v>39</v>
      </c>
      <c r="B43" s="9" t="s">
        <v>69</v>
      </c>
      <c r="C43" s="9" t="s">
        <v>81</v>
      </c>
      <c r="D43" s="15">
        <v>469323.99900000001</v>
      </c>
      <c r="E43" s="10">
        <v>306998.01000000013</v>
      </c>
      <c r="F43" s="10">
        <v>210852.2</v>
      </c>
      <c r="G43" s="10">
        <v>1883.248</v>
      </c>
      <c r="H43" s="10">
        <v>9268.2799999999988</v>
      </c>
      <c r="I43" s="10">
        <v>283458.353</v>
      </c>
      <c r="J43" s="11">
        <v>472104.85499999998</v>
      </c>
      <c r="L43" s="21"/>
      <c r="M43" s="21"/>
      <c r="N43" s="21"/>
      <c r="O43" s="21"/>
      <c r="P43" s="21"/>
    </row>
    <row r="44" spans="1:16" x14ac:dyDescent="0.25">
      <c r="A44" s="7">
        <f t="shared" si="0"/>
        <v>40</v>
      </c>
      <c r="B44" s="9" t="s">
        <v>16</v>
      </c>
      <c r="C44" s="9" t="s">
        <v>20</v>
      </c>
      <c r="D44" s="15">
        <v>0</v>
      </c>
      <c r="E44" s="10">
        <v>403578.59100000001</v>
      </c>
      <c r="F44" s="10">
        <v>144848.08099999989</v>
      </c>
      <c r="G44" s="10">
        <v>0</v>
      </c>
      <c r="H44" s="10">
        <v>4901.4490000000005</v>
      </c>
      <c r="I44" s="10">
        <v>397574.00099999999</v>
      </c>
      <c r="J44" s="11">
        <v>47.62</v>
      </c>
      <c r="L44" s="21"/>
      <c r="M44" s="21"/>
      <c r="N44" s="21"/>
      <c r="O44" s="21"/>
      <c r="P44" s="21"/>
    </row>
    <row r="45" spans="1:16" x14ac:dyDescent="0.25">
      <c r="A45" s="7">
        <f t="shared" si="0"/>
        <v>41</v>
      </c>
      <c r="B45" s="9" t="s">
        <v>16</v>
      </c>
      <c r="C45" s="9" t="s">
        <v>21</v>
      </c>
      <c r="D45" s="15">
        <v>3989.27</v>
      </c>
      <c r="E45" s="10">
        <v>624102.11199999996</v>
      </c>
      <c r="F45" s="10">
        <v>289707.49099999998</v>
      </c>
      <c r="G45" s="10">
        <v>0</v>
      </c>
      <c r="H45" s="10">
        <v>49025.552999999993</v>
      </c>
      <c r="I45" s="10">
        <v>564073.47899999982</v>
      </c>
      <c r="J45" s="11">
        <v>6085.6919999999991</v>
      </c>
      <c r="L45" s="21"/>
      <c r="M45" s="21"/>
      <c r="N45" s="21"/>
      <c r="O45" s="21"/>
      <c r="P45" s="21"/>
    </row>
    <row r="46" spans="1:16" x14ac:dyDescent="0.25">
      <c r="A46" s="7">
        <f t="shared" si="0"/>
        <v>42</v>
      </c>
      <c r="B46" s="9" t="s">
        <v>4</v>
      </c>
      <c r="C46" s="9" t="s">
        <v>10</v>
      </c>
      <c r="D46" s="15">
        <v>644866.78399999999</v>
      </c>
      <c r="E46" s="10">
        <v>534385.28800000006</v>
      </c>
      <c r="F46" s="10">
        <v>55159.51</v>
      </c>
      <c r="G46" s="10">
        <v>0</v>
      </c>
      <c r="H46" s="10">
        <v>737.18999999999994</v>
      </c>
      <c r="I46" s="10">
        <v>277330.78900000005</v>
      </c>
      <c r="J46" s="11">
        <v>901184.09299999999</v>
      </c>
      <c r="L46" s="21"/>
      <c r="M46" s="21"/>
      <c r="N46" s="21"/>
      <c r="O46" s="21"/>
      <c r="P46" s="21"/>
    </row>
    <row r="47" spans="1:16" x14ac:dyDescent="0.25">
      <c r="A47" s="7">
        <f t="shared" si="0"/>
        <v>43</v>
      </c>
      <c r="B47" s="9" t="s">
        <v>31</v>
      </c>
      <c r="C47" s="9" t="s">
        <v>39</v>
      </c>
      <c r="D47" s="15">
        <v>0</v>
      </c>
      <c r="E47" s="10">
        <v>153920.253</v>
      </c>
      <c r="F47" s="10">
        <v>35002.353000000003</v>
      </c>
      <c r="G47" s="10">
        <v>0</v>
      </c>
      <c r="H47" s="10">
        <v>0</v>
      </c>
      <c r="I47" s="10">
        <v>151010.59</v>
      </c>
      <c r="J47" s="11">
        <v>0</v>
      </c>
      <c r="L47" s="21"/>
      <c r="M47" s="21"/>
      <c r="N47" s="21"/>
      <c r="O47" s="21"/>
      <c r="P47" s="21"/>
    </row>
    <row r="48" spans="1:16" x14ac:dyDescent="0.25">
      <c r="A48" s="7">
        <f t="shared" si="0"/>
        <v>44</v>
      </c>
      <c r="B48" s="9" t="s">
        <v>88</v>
      </c>
      <c r="C48" s="9" t="s">
        <v>92</v>
      </c>
      <c r="D48" s="15">
        <v>0</v>
      </c>
      <c r="E48" s="10">
        <v>162661.23799999998</v>
      </c>
      <c r="F48" s="10">
        <v>143135</v>
      </c>
      <c r="G48" s="10">
        <v>0</v>
      </c>
      <c r="H48" s="10">
        <v>21406.58</v>
      </c>
      <c r="I48" s="10">
        <v>154567.86800000002</v>
      </c>
      <c r="J48" s="11">
        <v>0</v>
      </c>
      <c r="L48" s="21"/>
      <c r="M48" s="21"/>
      <c r="N48" s="21"/>
      <c r="O48" s="21"/>
      <c r="P48" s="21"/>
    </row>
    <row r="49" spans="1:16" x14ac:dyDescent="0.25">
      <c r="A49" s="7">
        <f t="shared" si="0"/>
        <v>45</v>
      </c>
      <c r="B49" s="9" t="s">
        <v>51</v>
      </c>
      <c r="C49" s="9" t="s">
        <v>58</v>
      </c>
      <c r="D49" s="15">
        <v>0</v>
      </c>
      <c r="E49" s="10">
        <v>63909.41399999999</v>
      </c>
      <c r="F49" s="10">
        <v>276</v>
      </c>
      <c r="G49" s="10">
        <v>0</v>
      </c>
      <c r="H49" s="10">
        <v>0</v>
      </c>
      <c r="I49" s="10">
        <v>63633.41399999999</v>
      </c>
      <c r="J49" s="11">
        <v>0</v>
      </c>
      <c r="L49" s="21"/>
      <c r="M49" s="21"/>
      <c r="N49" s="21"/>
      <c r="O49" s="21"/>
      <c r="P49" s="21"/>
    </row>
    <row r="50" spans="1:16" x14ac:dyDescent="0.25">
      <c r="A50" s="7">
        <f t="shared" si="0"/>
        <v>46</v>
      </c>
      <c r="B50" s="9" t="s">
        <v>16</v>
      </c>
      <c r="C50" s="9" t="s">
        <v>22</v>
      </c>
      <c r="D50" s="15">
        <v>118552.625</v>
      </c>
      <c r="E50" s="10">
        <v>1042889.938</v>
      </c>
      <c r="F50" s="10">
        <v>481159.27600000013</v>
      </c>
      <c r="G50" s="10">
        <v>0</v>
      </c>
      <c r="H50" s="10">
        <v>30485.598999999998</v>
      </c>
      <c r="I50" s="10">
        <v>922362.98699999973</v>
      </c>
      <c r="J50" s="11">
        <v>160699.28299999991</v>
      </c>
      <c r="L50" s="21"/>
      <c r="M50" s="21"/>
      <c r="N50" s="21"/>
      <c r="O50" s="21"/>
      <c r="P50" s="21"/>
    </row>
    <row r="51" spans="1:16" x14ac:dyDescent="0.25">
      <c r="A51" s="7">
        <f t="shared" si="0"/>
        <v>47</v>
      </c>
      <c r="B51" s="9" t="s">
        <v>4</v>
      </c>
      <c r="C51" s="9" t="s">
        <v>11</v>
      </c>
      <c r="D51" s="15">
        <v>109774.04</v>
      </c>
      <c r="E51" s="10">
        <v>124849.872</v>
      </c>
      <c r="F51" s="10">
        <v>0</v>
      </c>
      <c r="G51" s="10">
        <v>0</v>
      </c>
      <c r="H51" s="10">
        <v>0</v>
      </c>
      <c r="I51" s="10">
        <v>70.042000000000002</v>
      </c>
      <c r="J51" s="11">
        <v>234553.87</v>
      </c>
      <c r="L51" s="21"/>
      <c r="M51" s="21"/>
      <c r="N51" s="21"/>
      <c r="O51" s="21"/>
      <c r="P51" s="21"/>
    </row>
    <row r="52" spans="1:16" x14ac:dyDescent="0.25">
      <c r="A52" s="7">
        <f t="shared" si="0"/>
        <v>48</v>
      </c>
      <c r="B52" s="9" t="s">
        <v>43</v>
      </c>
      <c r="C52" s="9" t="s">
        <v>46</v>
      </c>
      <c r="D52" s="15">
        <v>0</v>
      </c>
      <c r="E52" s="10">
        <v>19006.004000000001</v>
      </c>
      <c r="F52" s="10">
        <v>0</v>
      </c>
      <c r="G52" s="10">
        <v>0</v>
      </c>
      <c r="H52" s="10">
        <v>0</v>
      </c>
      <c r="I52" s="10">
        <v>19006.004000000001</v>
      </c>
      <c r="J52" s="11">
        <v>0</v>
      </c>
      <c r="L52" s="21"/>
      <c r="M52" s="21"/>
      <c r="N52" s="21"/>
      <c r="O52" s="21"/>
      <c r="P52" s="21"/>
    </row>
    <row r="53" spans="1:16" x14ac:dyDescent="0.25">
      <c r="A53" s="7">
        <f t="shared" si="0"/>
        <v>49</v>
      </c>
      <c r="B53" s="9" t="s">
        <v>43</v>
      </c>
      <c r="C53" s="9" t="s">
        <v>47</v>
      </c>
      <c r="D53" s="15">
        <v>0</v>
      </c>
      <c r="E53" s="10">
        <v>9576.0600000000013</v>
      </c>
      <c r="F53" s="10">
        <v>3910.66</v>
      </c>
      <c r="G53" s="10">
        <v>0</v>
      </c>
      <c r="H53" s="10">
        <v>469</v>
      </c>
      <c r="I53" s="10">
        <v>5196.3999999999996</v>
      </c>
      <c r="J53" s="11">
        <v>0</v>
      </c>
      <c r="L53" s="21"/>
      <c r="M53" s="21"/>
      <c r="N53" s="21"/>
      <c r="O53" s="21"/>
      <c r="P53" s="21"/>
    </row>
    <row r="54" spans="1:16" x14ac:dyDescent="0.25">
      <c r="A54" s="7">
        <f t="shared" si="0"/>
        <v>50</v>
      </c>
      <c r="B54" s="9" t="s">
        <v>88</v>
      </c>
      <c r="C54" s="9" t="s">
        <v>93</v>
      </c>
      <c r="D54" s="15">
        <v>9809.3200000000015</v>
      </c>
      <c r="E54" s="10">
        <v>50959.4</v>
      </c>
      <c r="F54" s="10">
        <v>47447.1</v>
      </c>
      <c r="G54" s="10">
        <v>0</v>
      </c>
      <c r="H54" s="10">
        <v>0</v>
      </c>
      <c r="I54" s="10">
        <v>47778.400000000001</v>
      </c>
      <c r="J54" s="11">
        <v>12990.32</v>
      </c>
      <c r="L54" s="21"/>
      <c r="M54" s="21"/>
      <c r="N54" s="21"/>
      <c r="O54" s="21"/>
      <c r="P54" s="21"/>
    </row>
    <row r="55" spans="1:16" x14ac:dyDescent="0.25">
      <c r="A55" s="7">
        <f t="shared" si="0"/>
        <v>51</v>
      </c>
      <c r="B55" s="9" t="s">
        <v>31</v>
      </c>
      <c r="C55" s="9" t="s">
        <v>40</v>
      </c>
      <c r="D55" s="15">
        <v>0</v>
      </c>
      <c r="E55" s="10">
        <v>184738.986</v>
      </c>
      <c r="F55" s="10">
        <v>3291.64</v>
      </c>
      <c r="G55" s="10">
        <v>0</v>
      </c>
      <c r="H55" s="10">
        <v>253.79</v>
      </c>
      <c r="I55" s="10">
        <v>184485.19600000011</v>
      </c>
      <c r="J55" s="11">
        <v>0</v>
      </c>
      <c r="L55" s="21"/>
      <c r="M55" s="21"/>
      <c r="N55" s="21"/>
      <c r="O55" s="21"/>
      <c r="P55" s="21"/>
    </row>
    <row r="56" spans="1:16" x14ac:dyDescent="0.25">
      <c r="A56" s="7">
        <f t="shared" si="0"/>
        <v>52</v>
      </c>
      <c r="B56" s="9" t="s">
        <v>31</v>
      </c>
      <c r="C56" s="9" t="s">
        <v>41</v>
      </c>
      <c r="D56" s="15">
        <v>13458.48</v>
      </c>
      <c r="E56" s="10">
        <v>199496.31</v>
      </c>
      <c r="F56" s="10">
        <v>5813.41</v>
      </c>
      <c r="G56" s="10">
        <v>0</v>
      </c>
      <c r="H56" s="10">
        <v>39.869999999999997</v>
      </c>
      <c r="I56" s="10">
        <v>194222.5</v>
      </c>
      <c r="J56" s="11">
        <v>12918.88</v>
      </c>
      <c r="L56" s="21"/>
      <c r="M56" s="21"/>
      <c r="N56" s="21"/>
      <c r="O56" s="21"/>
      <c r="P56" s="21"/>
    </row>
    <row r="57" spans="1:16" x14ac:dyDescent="0.25">
      <c r="A57" s="7">
        <f t="shared" si="0"/>
        <v>53</v>
      </c>
      <c r="B57" s="9" t="s">
        <v>88</v>
      </c>
      <c r="C57" s="9" t="s">
        <v>94</v>
      </c>
      <c r="D57" s="15">
        <v>61.45</v>
      </c>
      <c r="E57" s="10">
        <v>749208.83</v>
      </c>
      <c r="F57" s="10">
        <v>241850.1</v>
      </c>
      <c r="G57" s="10">
        <v>0</v>
      </c>
      <c r="H57" s="10">
        <v>1098.8900000000001</v>
      </c>
      <c r="I57" s="10">
        <v>738303.27999999991</v>
      </c>
      <c r="J57" s="11">
        <v>37.909999999999997</v>
      </c>
      <c r="L57" s="21"/>
      <c r="M57" s="21"/>
      <c r="N57" s="21"/>
      <c r="O57" s="21"/>
      <c r="P57" s="21"/>
    </row>
    <row r="58" spans="1:16" x14ac:dyDescent="0.25">
      <c r="A58" s="7">
        <f t="shared" si="0"/>
        <v>54</v>
      </c>
      <c r="B58" s="9" t="s">
        <v>16</v>
      </c>
      <c r="C58" s="9" t="s">
        <v>23</v>
      </c>
      <c r="D58" s="15">
        <v>0</v>
      </c>
      <c r="E58" s="10">
        <v>158898.08100000001</v>
      </c>
      <c r="F58" s="10">
        <v>48017.790000000008</v>
      </c>
      <c r="G58" s="10">
        <v>0</v>
      </c>
      <c r="H58" s="10">
        <v>820.77800000000002</v>
      </c>
      <c r="I58" s="10">
        <v>157883.46299999999</v>
      </c>
      <c r="J58" s="11">
        <v>0</v>
      </c>
      <c r="L58" s="21"/>
      <c r="M58" s="21"/>
      <c r="N58" s="21"/>
      <c r="O58" s="21"/>
      <c r="P58" s="21"/>
    </row>
    <row r="59" spans="1:16" x14ac:dyDescent="0.25">
      <c r="A59" s="7">
        <f t="shared" si="0"/>
        <v>55</v>
      </c>
      <c r="B59" s="9" t="s">
        <v>16</v>
      </c>
      <c r="C59" s="9" t="s">
        <v>24</v>
      </c>
      <c r="D59" s="15">
        <v>134.19999999999999</v>
      </c>
      <c r="E59" s="10">
        <v>187260.9</v>
      </c>
      <c r="F59" s="10">
        <v>20005.400000000001</v>
      </c>
      <c r="G59" s="10">
        <v>0</v>
      </c>
      <c r="H59" s="10">
        <v>1563.4</v>
      </c>
      <c r="I59" s="10">
        <v>185499.6</v>
      </c>
      <c r="J59" s="11">
        <v>332.1</v>
      </c>
      <c r="L59" s="21"/>
      <c r="M59" s="21"/>
      <c r="N59" s="21"/>
      <c r="O59" s="21"/>
      <c r="P59" s="21"/>
    </row>
    <row r="60" spans="1:16" x14ac:dyDescent="0.25">
      <c r="A60" s="7">
        <f t="shared" si="0"/>
        <v>56</v>
      </c>
      <c r="B60" s="9" t="s">
        <v>4</v>
      </c>
      <c r="C60" s="9" t="s">
        <v>12</v>
      </c>
      <c r="D60" s="15">
        <v>0</v>
      </c>
      <c r="E60" s="10">
        <v>284276.91700000002</v>
      </c>
      <c r="F60" s="10">
        <v>0</v>
      </c>
      <c r="G60" s="10">
        <v>1784.87</v>
      </c>
      <c r="H60" s="10">
        <v>0</v>
      </c>
      <c r="I60" s="10">
        <v>282492.04700000002</v>
      </c>
      <c r="J60" s="11">
        <v>0</v>
      </c>
      <c r="L60" s="21"/>
      <c r="M60" s="21"/>
      <c r="N60" s="21"/>
      <c r="O60" s="21"/>
      <c r="P60" s="21"/>
    </row>
    <row r="61" spans="1:16" x14ac:dyDescent="0.25">
      <c r="A61" s="7">
        <f t="shared" si="0"/>
        <v>57</v>
      </c>
      <c r="B61" s="9" t="s">
        <v>43</v>
      </c>
      <c r="C61" s="9" t="s">
        <v>48</v>
      </c>
      <c r="D61" s="15">
        <v>639634</v>
      </c>
      <c r="E61" s="10">
        <v>202919.72699999998</v>
      </c>
      <c r="F61" s="10">
        <v>10350.15</v>
      </c>
      <c r="G61" s="10">
        <v>0</v>
      </c>
      <c r="H61" s="10">
        <v>30.45</v>
      </c>
      <c r="I61" s="10">
        <v>28151.026999999998</v>
      </c>
      <c r="J61" s="11">
        <v>814372.24999999988</v>
      </c>
      <c r="L61" s="21"/>
      <c r="M61" s="21"/>
      <c r="N61" s="21"/>
      <c r="O61" s="21"/>
      <c r="P61" s="21"/>
    </row>
    <row r="62" spans="1:16" x14ac:dyDescent="0.25">
      <c r="A62" s="7">
        <f t="shared" si="0"/>
        <v>58</v>
      </c>
      <c r="B62" s="9" t="s">
        <v>16</v>
      </c>
      <c r="C62" s="9" t="s">
        <v>25</v>
      </c>
      <c r="D62" s="15">
        <v>0</v>
      </c>
      <c r="E62" s="10">
        <v>1481379.9200000009</v>
      </c>
      <c r="F62" s="10">
        <v>378732.28</v>
      </c>
      <c r="G62" s="10">
        <v>0</v>
      </c>
      <c r="H62" s="10">
        <v>162174.20000000001</v>
      </c>
      <c r="I62" s="10">
        <v>1280093.8399999999</v>
      </c>
      <c r="J62" s="11">
        <v>0</v>
      </c>
      <c r="L62" s="21"/>
      <c r="M62" s="21"/>
      <c r="N62" s="21"/>
      <c r="O62" s="21"/>
      <c r="P62" s="21"/>
    </row>
    <row r="63" spans="1:16" x14ac:dyDescent="0.25">
      <c r="A63" s="7">
        <f t="shared" si="0"/>
        <v>59</v>
      </c>
      <c r="B63" s="9" t="s">
        <v>51</v>
      </c>
      <c r="C63" s="9" t="s">
        <v>59</v>
      </c>
      <c r="D63" s="15">
        <v>0</v>
      </c>
      <c r="E63" s="10">
        <v>89606.43</v>
      </c>
      <c r="F63" s="10">
        <v>0</v>
      </c>
      <c r="G63" s="10">
        <v>0</v>
      </c>
      <c r="H63" s="10">
        <v>0</v>
      </c>
      <c r="I63" s="10">
        <v>89606.43</v>
      </c>
      <c r="J63" s="11">
        <v>0</v>
      </c>
      <c r="L63" s="21"/>
      <c r="M63" s="21"/>
      <c r="N63" s="21"/>
      <c r="O63" s="21"/>
      <c r="P63" s="21"/>
    </row>
    <row r="64" spans="1:16" x14ac:dyDescent="0.25">
      <c r="A64" s="7">
        <f t="shared" si="0"/>
        <v>60</v>
      </c>
      <c r="B64" s="9" t="s">
        <v>51</v>
      </c>
      <c r="C64" s="9" t="s">
        <v>60</v>
      </c>
      <c r="D64" s="15">
        <v>0</v>
      </c>
      <c r="E64" s="10">
        <v>131939.60800000001</v>
      </c>
      <c r="F64" s="10">
        <v>0</v>
      </c>
      <c r="G64" s="10">
        <v>0</v>
      </c>
      <c r="H64" s="10">
        <v>0</v>
      </c>
      <c r="I64" s="10">
        <v>131939.60800000001</v>
      </c>
      <c r="J64" s="11">
        <v>0</v>
      </c>
      <c r="L64" s="21"/>
      <c r="M64" s="21"/>
      <c r="N64" s="21"/>
      <c r="O64" s="21"/>
      <c r="P64" s="21"/>
    </row>
    <row r="65" spans="1:16" x14ac:dyDescent="0.25">
      <c r="A65" s="7">
        <f t="shared" si="0"/>
        <v>61</v>
      </c>
      <c r="B65" s="9" t="s">
        <v>88</v>
      </c>
      <c r="C65" s="9" t="s">
        <v>95</v>
      </c>
      <c r="D65" s="15">
        <v>15889.5</v>
      </c>
      <c r="E65" s="10">
        <v>1399293.9700000011</v>
      </c>
      <c r="F65" s="10">
        <v>480836.85</v>
      </c>
      <c r="G65" s="10">
        <v>616.57000000000005</v>
      </c>
      <c r="H65" s="10">
        <v>81188.840000000011</v>
      </c>
      <c r="I65" s="10">
        <v>1063491.94</v>
      </c>
      <c r="J65" s="11">
        <v>274365.72000000009</v>
      </c>
      <c r="L65" s="21"/>
      <c r="M65" s="21"/>
      <c r="N65" s="21"/>
      <c r="O65" s="21"/>
      <c r="P65" s="21"/>
    </row>
    <row r="66" spans="1:16" x14ac:dyDescent="0.25">
      <c r="A66" s="7">
        <f t="shared" si="0"/>
        <v>62</v>
      </c>
      <c r="B66" s="9" t="s">
        <v>69</v>
      </c>
      <c r="C66" s="9" t="s">
        <v>82</v>
      </c>
      <c r="D66" s="15">
        <v>0</v>
      </c>
      <c r="E66" s="10">
        <v>479881.62900000002</v>
      </c>
      <c r="F66" s="10">
        <v>395827.24099999998</v>
      </c>
      <c r="G66" s="10">
        <v>0</v>
      </c>
      <c r="H66" s="10">
        <v>48161.527000000002</v>
      </c>
      <c r="I66" s="10">
        <v>84054.387999999992</v>
      </c>
      <c r="J66" s="11">
        <v>347665.71399999998</v>
      </c>
      <c r="L66" s="21"/>
      <c r="M66" s="21"/>
      <c r="N66" s="21"/>
      <c r="O66" s="21"/>
      <c r="P66" s="21"/>
    </row>
    <row r="67" spans="1:16" x14ac:dyDescent="0.25">
      <c r="A67" s="7">
        <f t="shared" si="0"/>
        <v>63</v>
      </c>
      <c r="B67" s="9" t="s">
        <v>16</v>
      </c>
      <c r="C67" s="9" t="s">
        <v>26</v>
      </c>
      <c r="D67" s="15">
        <v>63.627000000000002</v>
      </c>
      <c r="E67" s="10">
        <v>1189976.5730000001</v>
      </c>
      <c r="F67" s="10">
        <v>552015.1719999999</v>
      </c>
      <c r="G67" s="10">
        <v>2.79</v>
      </c>
      <c r="H67" s="10">
        <v>57720.188000000002</v>
      </c>
      <c r="I67" s="10">
        <v>1134080.2560000001</v>
      </c>
      <c r="J67" s="11">
        <v>3115.5639999999999</v>
      </c>
      <c r="L67" s="21"/>
      <c r="M67" s="21"/>
      <c r="N67" s="21"/>
      <c r="O67" s="21"/>
      <c r="P67" s="21"/>
    </row>
    <row r="68" spans="1:16" x14ac:dyDescent="0.25">
      <c r="A68" s="7">
        <f t="shared" si="0"/>
        <v>64</v>
      </c>
      <c r="B68" s="9" t="s">
        <v>31</v>
      </c>
      <c r="C68" s="9" t="s">
        <v>42</v>
      </c>
      <c r="D68" s="15">
        <v>4674.9359999999997</v>
      </c>
      <c r="E68" s="10">
        <v>1750152.9589999998</v>
      </c>
      <c r="F68" s="10">
        <v>1517444.385</v>
      </c>
      <c r="G68" s="10">
        <v>0</v>
      </c>
      <c r="H68" s="10">
        <v>232868.26499999998</v>
      </c>
      <c r="I68" s="10">
        <v>1598248.79</v>
      </c>
      <c r="J68" s="11">
        <v>21661.816999999999</v>
      </c>
      <c r="L68" s="21"/>
      <c r="M68" s="21"/>
      <c r="N68" s="21"/>
      <c r="O68" s="21"/>
      <c r="P68" s="21"/>
    </row>
    <row r="69" spans="1:16" x14ac:dyDescent="0.25">
      <c r="A69" s="7">
        <f t="shared" si="0"/>
        <v>65</v>
      </c>
      <c r="B69" s="9" t="s">
        <v>16</v>
      </c>
      <c r="C69" s="9" t="s">
        <v>27</v>
      </c>
      <c r="D69" s="15">
        <v>56620.824000000008</v>
      </c>
      <c r="E69" s="10">
        <v>614911.58199999994</v>
      </c>
      <c r="F69" s="10">
        <v>524724.35800000012</v>
      </c>
      <c r="G69" s="10">
        <v>0</v>
      </c>
      <c r="H69" s="10">
        <v>46491.998</v>
      </c>
      <c r="I69" s="10">
        <v>585052.49999999988</v>
      </c>
      <c r="J69" s="11">
        <v>39987.909000000007</v>
      </c>
      <c r="L69" s="21"/>
      <c r="M69" s="21"/>
      <c r="N69" s="21"/>
      <c r="O69" s="21"/>
      <c r="P69" s="21"/>
    </row>
    <row r="70" spans="1:16" x14ac:dyDescent="0.25">
      <c r="A70" s="7">
        <f t="shared" si="0"/>
        <v>66</v>
      </c>
      <c r="B70" s="9" t="s">
        <v>4</v>
      </c>
      <c r="C70" s="9" t="s">
        <v>13</v>
      </c>
      <c r="D70" s="15">
        <v>0</v>
      </c>
      <c r="E70" s="10">
        <v>205141.75</v>
      </c>
      <c r="F70" s="10">
        <v>44438.36</v>
      </c>
      <c r="G70" s="10">
        <v>0</v>
      </c>
      <c r="H70" s="10">
        <v>2716.8719999999998</v>
      </c>
      <c r="I70" s="10">
        <v>199020.14</v>
      </c>
      <c r="J70" s="11">
        <v>93.754000000000005</v>
      </c>
      <c r="L70" s="21"/>
      <c r="M70" s="21"/>
      <c r="N70" s="21"/>
      <c r="O70" s="21"/>
      <c r="P70" s="21"/>
    </row>
    <row r="71" spans="1:16" x14ac:dyDescent="0.25">
      <c r="A71" s="7">
        <f t="shared" si="0"/>
        <v>67</v>
      </c>
      <c r="B71" s="9" t="s">
        <v>62</v>
      </c>
      <c r="C71" s="9" t="s">
        <v>64</v>
      </c>
      <c r="D71" s="15">
        <v>0</v>
      </c>
      <c r="E71" s="10">
        <v>32191.41</v>
      </c>
      <c r="F71" s="10">
        <v>0</v>
      </c>
      <c r="G71" s="10">
        <v>0</v>
      </c>
      <c r="H71" s="10">
        <v>576.78</v>
      </c>
      <c r="I71" s="10">
        <v>123891.08199999999</v>
      </c>
      <c r="J71" s="11">
        <v>8549.9560000000001</v>
      </c>
      <c r="L71" s="21"/>
      <c r="M71" s="21"/>
      <c r="N71" s="21"/>
      <c r="O71" s="21"/>
      <c r="P71" s="21"/>
    </row>
    <row r="72" spans="1:16" x14ac:dyDescent="0.25">
      <c r="A72" s="7">
        <f t="shared" ref="A72:A89" si="1">A71+1</f>
        <v>68</v>
      </c>
      <c r="B72" s="9" t="s">
        <v>88</v>
      </c>
      <c r="C72" s="9" t="s">
        <v>96</v>
      </c>
      <c r="D72" s="15">
        <v>0</v>
      </c>
      <c r="E72" s="10">
        <v>263740.78999999998</v>
      </c>
      <c r="F72" s="10">
        <v>87448.169999999984</v>
      </c>
      <c r="G72" s="10">
        <v>0</v>
      </c>
      <c r="H72" s="10">
        <v>0</v>
      </c>
      <c r="I72" s="10">
        <v>258659.12</v>
      </c>
      <c r="J72" s="11">
        <v>0</v>
      </c>
      <c r="L72" s="21"/>
      <c r="M72" s="21"/>
      <c r="N72" s="21"/>
      <c r="O72" s="21"/>
      <c r="P72" s="21"/>
    </row>
    <row r="73" spans="1:16" x14ac:dyDescent="0.25">
      <c r="A73" s="7">
        <f t="shared" si="1"/>
        <v>69</v>
      </c>
      <c r="B73" s="9" t="s">
        <v>69</v>
      </c>
      <c r="C73" s="9" t="s">
        <v>83</v>
      </c>
      <c r="D73" s="15">
        <v>90448.731</v>
      </c>
      <c r="E73" s="10">
        <v>305426.63099999999</v>
      </c>
      <c r="F73" s="10">
        <v>172213.07</v>
      </c>
      <c r="G73" s="10">
        <v>0</v>
      </c>
      <c r="H73" s="10">
        <v>4573.2070000000003</v>
      </c>
      <c r="I73" s="10">
        <v>264356.016</v>
      </c>
      <c r="J73" s="11">
        <v>126946.139</v>
      </c>
      <c r="L73" s="21"/>
      <c r="M73" s="21"/>
      <c r="N73" s="21"/>
      <c r="O73" s="21"/>
      <c r="P73" s="21"/>
    </row>
    <row r="74" spans="1:16" x14ac:dyDescent="0.25">
      <c r="A74" s="7">
        <f t="shared" si="1"/>
        <v>70</v>
      </c>
      <c r="B74" s="9" t="s">
        <v>43</v>
      </c>
      <c r="C74" s="9" t="s">
        <v>49</v>
      </c>
      <c r="D74" s="15">
        <v>4437.4709999999995</v>
      </c>
      <c r="E74" s="10">
        <v>748051.83100000012</v>
      </c>
      <c r="F74" s="10">
        <v>698079.32199999993</v>
      </c>
      <c r="G74" s="10">
        <v>0</v>
      </c>
      <c r="H74" s="10">
        <v>161925.84899999999</v>
      </c>
      <c r="I74" s="10">
        <v>572951.9310000001</v>
      </c>
      <c r="J74" s="11">
        <v>4665.8059999999996</v>
      </c>
      <c r="L74" s="21"/>
      <c r="M74" s="21"/>
      <c r="N74" s="21"/>
      <c r="O74" s="21"/>
      <c r="P74" s="21"/>
    </row>
    <row r="75" spans="1:16" x14ac:dyDescent="0.25">
      <c r="A75" s="7">
        <f t="shared" si="1"/>
        <v>71</v>
      </c>
      <c r="B75" s="9" t="s">
        <v>69</v>
      </c>
      <c r="C75" s="9" t="s">
        <v>84</v>
      </c>
      <c r="D75" s="15">
        <v>176.2</v>
      </c>
      <c r="E75" s="10">
        <v>260835.8</v>
      </c>
      <c r="F75" s="10">
        <v>260835.80000000002</v>
      </c>
      <c r="G75" s="10">
        <v>0</v>
      </c>
      <c r="H75" s="10">
        <v>3926.7</v>
      </c>
      <c r="I75" s="10">
        <v>240827.19999999998</v>
      </c>
      <c r="J75" s="11">
        <v>135.69999999999999</v>
      </c>
      <c r="L75" s="21"/>
      <c r="M75" s="21"/>
      <c r="N75" s="21"/>
      <c r="O75" s="21"/>
      <c r="P75" s="21"/>
    </row>
    <row r="76" spans="1:16" x14ac:dyDescent="0.25">
      <c r="A76" s="7">
        <f t="shared" si="1"/>
        <v>72</v>
      </c>
      <c r="B76" s="9" t="s">
        <v>69</v>
      </c>
      <c r="C76" s="9" t="s">
        <v>85</v>
      </c>
      <c r="D76" s="15">
        <v>0</v>
      </c>
      <c r="E76" s="10">
        <v>403879.01799999998</v>
      </c>
      <c r="F76" s="10">
        <v>0</v>
      </c>
      <c r="G76" s="10">
        <v>0</v>
      </c>
      <c r="H76" s="10">
        <v>0</v>
      </c>
      <c r="I76" s="10">
        <v>403879.01799999998</v>
      </c>
      <c r="J76" s="11">
        <v>0</v>
      </c>
      <c r="L76" s="21"/>
      <c r="M76" s="21"/>
      <c r="N76" s="21"/>
      <c r="O76" s="21"/>
      <c r="P76" s="21"/>
    </row>
    <row r="77" spans="1:16" x14ac:dyDescent="0.25">
      <c r="A77" s="7">
        <f t="shared" si="1"/>
        <v>73</v>
      </c>
      <c r="B77" s="9" t="s">
        <v>51</v>
      </c>
      <c r="C77" s="9" t="s">
        <v>61</v>
      </c>
      <c r="D77" s="15">
        <v>11269.385</v>
      </c>
      <c r="E77" s="10">
        <v>273456.02299999987</v>
      </c>
      <c r="F77" s="10">
        <v>51861.42</v>
      </c>
      <c r="G77" s="10">
        <v>0</v>
      </c>
      <c r="H77" s="10">
        <v>16193.76</v>
      </c>
      <c r="I77" s="10">
        <v>252699.954</v>
      </c>
      <c r="J77" s="11">
        <v>13193.888999999999</v>
      </c>
      <c r="L77" s="21"/>
      <c r="M77" s="21"/>
      <c r="N77" s="21"/>
      <c r="O77" s="21"/>
      <c r="P77" s="21"/>
    </row>
    <row r="78" spans="1:16" x14ac:dyDescent="0.25">
      <c r="A78" s="7">
        <f t="shared" si="1"/>
        <v>74</v>
      </c>
      <c r="B78" s="9" t="s">
        <v>69</v>
      </c>
      <c r="C78" s="9" t="s">
        <v>86</v>
      </c>
      <c r="D78" s="15">
        <v>125744.00900000001</v>
      </c>
      <c r="E78" s="10">
        <v>524527.71</v>
      </c>
      <c r="F78" s="10">
        <v>411260.79</v>
      </c>
      <c r="G78" s="10">
        <v>0</v>
      </c>
      <c r="H78" s="10">
        <v>115473.167</v>
      </c>
      <c r="I78" s="10">
        <v>610589.81099999999</v>
      </c>
      <c r="J78" s="11">
        <v>158722.90700000001</v>
      </c>
      <c r="L78" s="21"/>
      <c r="M78" s="21"/>
      <c r="N78" s="21"/>
      <c r="O78" s="21"/>
      <c r="P78" s="21"/>
    </row>
    <row r="79" spans="1:16" x14ac:dyDescent="0.25">
      <c r="A79" s="7">
        <f t="shared" si="1"/>
        <v>75</v>
      </c>
      <c r="B79" s="9" t="s">
        <v>62</v>
      </c>
      <c r="C79" s="9" t="s">
        <v>65</v>
      </c>
      <c r="D79" s="15">
        <v>3958.8</v>
      </c>
      <c r="E79" s="10">
        <v>542631.00000000012</v>
      </c>
      <c r="F79" s="10">
        <v>462201.9</v>
      </c>
      <c r="G79" s="10">
        <v>0</v>
      </c>
      <c r="H79" s="10">
        <v>22606.400000000001</v>
      </c>
      <c r="I79" s="10">
        <v>519742.1</v>
      </c>
      <c r="J79" s="11">
        <v>4005.2</v>
      </c>
      <c r="L79" s="21"/>
      <c r="M79" s="21"/>
      <c r="N79" s="21"/>
      <c r="O79" s="21"/>
      <c r="P79" s="21"/>
    </row>
    <row r="80" spans="1:16" x14ac:dyDescent="0.25">
      <c r="A80" s="7">
        <f t="shared" si="1"/>
        <v>76</v>
      </c>
      <c r="B80" s="9" t="s">
        <v>16</v>
      </c>
      <c r="C80" s="9" t="s">
        <v>28</v>
      </c>
      <c r="D80" s="15">
        <v>4036.4059999999999</v>
      </c>
      <c r="E80" s="10">
        <v>385652.43500000011</v>
      </c>
      <c r="F80" s="10">
        <v>293819.45299999998</v>
      </c>
      <c r="G80" s="10">
        <v>0</v>
      </c>
      <c r="H80" s="10">
        <v>41882.639999999992</v>
      </c>
      <c r="I80" s="10">
        <v>346329.76899999997</v>
      </c>
      <c r="J80" s="11">
        <v>599.23099999999999</v>
      </c>
      <c r="L80" s="21"/>
      <c r="M80" s="21"/>
      <c r="N80" s="21"/>
      <c r="O80" s="21"/>
      <c r="P80" s="21"/>
    </row>
    <row r="81" spans="1:16" x14ac:dyDescent="0.25">
      <c r="A81" s="7">
        <f t="shared" si="1"/>
        <v>77</v>
      </c>
      <c r="B81" s="9" t="s">
        <v>16</v>
      </c>
      <c r="C81" s="9" t="s">
        <v>29</v>
      </c>
      <c r="D81" s="15">
        <v>139.34700000000001</v>
      </c>
      <c r="E81" s="10">
        <v>367967.04700000014</v>
      </c>
      <c r="F81" s="10">
        <v>297489.89199999999</v>
      </c>
      <c r="G81" s="10">
        <v>0</v>
      </c>
      <c r="H81" s="10">
        <v>110580.07699999999</v>
      </c>
      <c r="I81" s="10">
        <v>240046.82699999999</v>
      </c>
      <c r="J81" s="11">
        <v>15393.147999999999</v>
      </c>
      <c r="L81" s="21"/>
      <c r="M81" s="21"/>
      <c r="N81" s="21"/>
      <c r="O81" s="21"/>
      <c r="P81" s="21"/>
    </row>
    <row r="82" spans="1:16" x14ac:dyDescent="0.25">
      <c r="A82" s="7">
        <f t="shared" si="1"/>
        <v>78</v>
      </c>
      <c r="B82" s="9" t="s">
        <v>4</v>
      </c>
      <c r="C82" s="9" t="s">
        <v>14</v>
      </c>
      <c r="D82" s="15">
        <v>29002.905999999999</v>
      </c>
      <c r="E82" s="10">
        <v>394374.45900000009</v>
      </c>
      <c r="F82" s="10">
        <v>9894.99</v>
      </c>
      <c r="G82" s="10">
        <v>3373.8719999999998</v>
      </c>
      <c r="H82" s="10">
        <v>3371.06</v>
      </c>
      <c r="I82" s="10">
        <v>364918.93799999997</v>
      </c>
      <c r="J82" s="11">
        <v>61111.286999999997</v>
      </c>
      <c r="L82" s="21"/>
      <c r="M82" s="21"/>
      <c r="N82" s="21"/>
      <c r="O82" s="21"/>
      <c r="P82" s="21"/>
    </row>
    <row r="83" spans="1:16" x14ac:dyDescent="0.25">
      <c r="A83" s="7">
        <f t="shared" si="1"/>
        <v>79</v>
      </c>
      <c r="B83" s="9" t="s">
        <v>62</v>
      </c>
      <c r="C83" s="9" t="s">
        <v>66</v>
      </c>
      <c r="D83" s="15">
        <v>9247.5370000000003</v>
      </c>
      <c r="E83" s="10">
        <v>540098.00900000019</v>
      </c>
      <c r="F83" s="10">
        <v>211724.91999999998</v>
      </c>
      <c r="G83" s="10">
        <v>186.619</v>
      </c>
      <c r="H83" s="10">
        <v>7218.1030000000001</v>
      </c>
      <c r="I83" s="10">
        <v>530745.35699999996</v>
      </c>
      <c r="J83" s="11">
        <v>8697.8349999999991</v>
      </c>
      <c r="L83" s="21"/>
      <c r="M83" s="21"/>
      <c r="N83" s="21"/>
      <c r="O83" s="21"/>
      <c r="P83" s="21"/>
    </row>
    <row r="84" spans="1:16" x14ac:dyDescent="0.25">
      <c r="A84" s="7">
        <f t="shared" si="1"/>
        <v>80</v>
      </c>
      <c r="B84" s="9" t="s">
        <v>62</v>
      </c>
      <c r="C84" s="9" t="s">
        <v>67</v>
      </c>
      <c r="D84" s="15">
        <v>35151.128999999994</v>
      </c>
      <c r="E84" s="10">
        <v>1025127.2650000004</v>
      </c>
      <c r="F84" s="10">
        <v>601684.55300000019</v>
      </c>
      <c r="G84" s="10">
        <v>24911.38</v>
      </c>
      <c r="H84" s="10">
        <v>61391.987000000001</v>
      </c>
      <c r="I84" s="10">
        <v>755970.97600000002</v>
      </c>
      <c r="J84" s="11">
        <v>231918.23699999999</v>
      </c>
      <c r="L84" s="21"/>
      <c r="M84" s="21"/>
      <c r="N84" s="21"/>
      <c r="O84" s="21"/>
      <c r="P84" s="21"/>
    </row>
    <row r="85" spans="1:16" x14ac:dyDescent="0.25">
      <c r="A85" s="7">
        <f t="shared" si="1"/>
        <v>81</v>
      </c>
      <c r="B85" s="9" t="s">
        <v>43</v>
      </c>
      <c r="C85" s="9" t="s">
        <v>50</v>
      </c>
      <c r="D85" s="15">
        <v>0</v>
      </c>
      <c r="E85" s="10">
        <v>387615.2</v>
      </c>
      <c r="F85" s="10">
        <v>197683.9</v>
      </c>
      <c r="G85" s="10">
        <v>0</v>
      </c>
      <c r="H85" s="10">
        <v>15596.5</v>
      </c>
      <c r="I85" s="10">
        <v>372018.7</v>
      </c>
      <c r="J85" s="11">
        <v>0</v>
      </c>
      <c r="L85" s="21"/>
      <c r="M85" s="21"/>
      <c r="N85" s="21"/>
      <c r="O85" s="21"/>
      <c r="P85" s="21"/>
    </row>
    <row r="86" spans="1:16" x14ac:dyDescent="0.25">
      <c r="A86" s="7">
        <f t="shared" si="1"/>
        <v>82</v>
      </c>
      <c r="B86" s="9" t="s">
        <v>16</v>
      </c>
      <c r="C86" s="9" t="s">
        <v>30</v>
      </c>
      <c r="D86" s="15">
        <v>452.55399999999997</v>
      </c>
      <c r="E86" s="10">
        <v>293772.32</v>
      </c>
      <c r="F86" s="10">
        <v>200579.90700000012</v>
      </c>
      <c r="G86" s="10">
        <v>0</v>
      </c>
      <c r="H86" s="10">
        <v>6463.652</v>
      </c>
      <c r="I86" s="10">
        <v>287024.27299999999</v>
      </c>
      <c r="J86" s="11">
        <v>603.26899999999989</v>
      </c>
      <c r="L86" s="21"/>
      <c r="M86" s="21"/>
      <c r="N86" s="21"/>
      <c r="O86" s="21"/>
      <c r="P86" s="21"/>
    </row>
    <row r="87" spans="1:16" x14ac:dyDescent="0.25">
      <c r="A87" s="7">
        <f t="shared" si="1"/>
        <v>83</v>
      </c>
      <c r="B87" s="9" t="s">
        <v>4</v>
      </c>
      <c r="C87" s="9" t="s">
        <v>15</v>
      </c>
      <c r="D87" s="15">
        <v>24315.29</v>
      </c>
      <c r="E87" s="10">
        <v>20236.583999999999</v>
      </c>
      <c r="F87" s="10">
        <v>4275.6040000000003</v>
      </c>
      <c r="G87" s="10">
        <v>4286.9660000000003</v>
      </c>
      <c r="H87" s="10">
        <v>109.675</v>
      </c>
      <c r="I87" s="10">
        <v>9746.8160000000007</v>
      </c>
      <c r="J87" s="11">
        <v>30402.679</v>
      </c>
      <c r="L87" s="21"/>
      <c r="M87" s="21"/>
      <c r="N87" s="21"/>
      <c r="O87" s="21"/>
      <c r="P87" s="21"/>
    </row>
    <row r="88" spans="1:16" x14ac:dyDescent="0.25">
      <c r="A88" s="7">
        <f t="shared" si="1"/>
        <v>84</v>
      </c>
      <c r="B88" s="9" t="s">
        <v>62</v>
      </c>
      <c r="C88" s="9" t="s">
        <v>68</v>
      </c>
      <c r="D88" s="15">
        <v>157.81700000000001</v>
      </c>
      <c r="E88" s="10">
        <v>183114.397</v>
      </c>
      <c r="F88" s="10">
        <v>91856.366000000009</v>
      </c>
      <c r="G88" s="10">
        <v>73.052999999999997</v>
      </c>
      <c r="H88" s="10">
        <v>431.44099999999997</v>
      </c>
      <c r="I88" s="10">
        <v>157190.69</v>
      </c>
      <c r="J88" s="11">
        <v>436.63100000000009</v>
      </c>
      <c r="L88" s="21"/>
      <c r="M88" s="21"/>
      <c r="N88" s="21"/>
      <c r="O88" s="21"/>
      <c r="P88" s="21"/>
    </row>
    <row r="89" spans="1:16" x14ac:dyDescent="0.25">
      <c r="A89" s="7">
        <f t="shared" si="1"/>
        <v>85</v>
      </c>
      <c r="B89" s="9" t="s">
        <v>69</v>
      </c>
      <c r="C89" s="9" t="s">
        <v>87</v>
      </c>
      <c r="D89" s="15">
        <v>5.1130000000000004</v>
      </c>
      <c r="E89" s="10">
        <v>443872.89</v>
      </c>
      <c r="F89" s="10">
        <v>292854.93</v>
      </c>
      <c r="G89" s="10">
        <v>0</v>
      </c>
      <c r="H89" s="10">
        <v>5892.5030000000006</v>
      </c>
      <c r="I89" s="10">
        <v>405578.66</v>
      </c>
      <c r="J89" s="11">
        <v>0</v>
      </c>
      <c r="L89" s="21"/>
      <c r="M89" s="21"/>
      <c r="N89" s="21"/>
      <c r="O89" s="21"/>
      <c r="P89" s="21"/>
    </row>
    <row r="90" spans="1:16" x14ac:dyDescent="0.25">
      <c r="A90" s="4"/>
      <c r="B90" s="12"/>
      <c r="C90" s="12"/>
      <c r="D90" s="1"/>
      <c r="E90" s="2"/>
    </row>
    <row r="91" spans="1:16" s="14" customFormat="1" ht="27.75" customHeight="1" x14ac:dyDescent="0.25">
      <c r="A91" s="18" t="s">
        <v>104</v>
      </c>
      <c r="B91" s="18"/>
      <c r="C91" s="18"/>
      <c r="D91" s="18"/>
      <c r="E91" s="18"/>
      <c r="F91" s="18"/>
      <c r="G91" s="18"/>
      <c r="H91" s="18"/>
      <c r="I91" s="18"/>
      <c r="J91" s="18"/>
    </row>
  </sheetData>
  <mergeCells count="11">
    <mergeCell ref="G1:G3"/>
    <mergeCell ref="H1:H3"/>
    <mergeCell ref="I1:I3"/>
    <mergeCell ref="J1:J3"/>
    <mergeCell ref="A91:J91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Петерфельд Евгений Владимирович</cp:lastModifiedBy>
  <dcterms:created xsi:type="dcterms:W3CDTF">2015-06-05T18:19:34Z</dcterms:created>
  <dcterms:modified xsi:type="dcterms:W3CDTF">2026-04-27T10:20:18Z</dcterms:modified>
</cp:coreProperties>
</file>